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Sheet1!$6:$7</definedName>
  </definedNames>
  <calcPr calcId="124519"/>
</workbook>
</file>

<file path=xl/calcChain.xml><?xml version="1.0" encoding="utf-8"?>
<calcChain xmlns="http://schemas.openxmlformats.org/spreadsheetml/2006/main">
  <c r="L85" i="1"/>
  <c r="L46"/>
  <c r="L33"/>
  <c r="L47"/>
  <c r="L34"/>
  <c r="L35"/>
  <c r="L86"/>
  <c r="L70"/>
  <c r="L87"/>
  <c r="L88"/>
  <c r="L36"/>
  <c r="L37"/>
  <c r="L71"/>
  <c r="L72"/>
  <c r="L73"/>
  <c r="L48"/>
  <c r="L74"/>
  <c r="L75"/>
  <c r="L89"/>
  <c r="L13"/>
  <c r="L14"/>
  <c r="L15"/>
  <c r="L38"/>
  <c r="L49"/>
  <c r="L50"/>
  <c r="L51"/>
  <c r="L52"/>
  <c r="L53"/>
  <c r="L76"/>
  <c r="L39"/>
  <c r="L16"/>
  <c r="L40"/>
  <c r="L17"/>
  <c r="L18"/>
  <c r="L19"/>
  <c r="L54"/>
  <c r="L77"/>
  <c r="L78"/>
  <c r="L20"/>
  <c r="L21"/>
  <c r="L55"/>
  <c r="L22"/>
  <c r="L79"/>
  <c r="L56"/>
  <c r="L57"/>
  <c r="L58"/>
  <c r="L23"/>
  <c r="L59"/>
  <c r="L60"/>
  <c r="L61"/>
  <c r="L41"/>
  <c r="L62"/>
  <c r="L63"/>
  <c r="L64"/>
  <c r="L42"/>
  <c r="L65"/>
  <c r="L66"/>
  <c r="L24"/>
  <c r="L67"/>
  <c r="L80"/>
  <c r="L81"/>
  <c r="L25"/>
  <c r="L26"/>
  <c r="L68"/>
  <c r="L69"/>
  <c r="L27"/>
  <c r="L82"/>
  <c r="L28"/>
  <c r="L83"/>
  <c r="L29"/>
  <c r="L30"/>
  <c r="L43"/>
  <c r="L31"/>
  <c r="L32"/>
  <c r="L84"/>
  <c r="L44"/>
  <c r="L45"/>
  <c r="L12"/>
</calcChain>
</file>

<file path=xl/sharedStrings.xml><?xml version="1.0" encoding="utf-8"?>
<sst xmlns="http://schemas.openxmlformats.org/spreadsheetml/2006/main" count="440" uniqueCount="238">
  <si>
    <t>24/01/1998</t>
  </si>
  <si>
    <t>28/02/1998</t>
  </si>
  <si>
    <t>10/09/1998</t>
  </si>
  <si>
    <t>08/10/1998</t>
  </si>
  <si>
    <t>27/08/1998</t>
  </si>
  <si>
    <t>06/01/1998</t>
  </si>
  <si>
    <t>23/10/1998</t>
  </si>
  <si>
    <t>13/10/1998</t>
  </si>
  <si>
    <t>21/02/1998</t>
  </si>
  <si>
    <t>31/01/1998</t>
  </si>
  <si>
    <t>20/10/1998</t>
  </si>
  <si>
    <t>03/09/1998</t>
  </si>
  <si>
    <t>02/01/1998</t>
  </si>
  <si>
    <t>04/05/1998</t>
  </si>
  <si>
    <t>19/10/1998</t>
  </si>
  <si>
    <t>06/09/1998</t>
  </si>
  <si>
    <t>22/11/1998</t>
  </si>
  <si>
    <t>10/01/1998</t>
  </si>
  <si>
    <t>09/11/1998</t>
  </si>
  <si>
    <t>24/05/1998</t>
  </si>
  <si>
    <t>22/12/1998</t>
  </si>
  <si>
    <t>07/02/1998</t>
  </si>
  <si>
    <t>01/02/1998</t>
  </si>
  <si>
    <t>27/10/1998</t>
  </si>
  <si>
    <t>05/09/1998</t>
  </si>
  <si>
    <t>12/09/1998</t>
  </si>
  <si>
    <t>17/11/1998</t>
  </si>
  <si>
    <t>14/10/1998</t>
  </si>
  <si>
    <t>23/01/1998</t>
  </si>
  <si>
    <t>11/01/1998</t>
  </si>
  <si>
    <t>10/06/1998</t>
  </si>
  <si>
    <t>20/12/1998</t>
  </si>
  <si>
    <t>31/10/1998</t>
  </si>
  <si>
    <t>27/06/1998</t>
  </si>
  <si>
    <t>17/09/1998</t>
  </si>
  <si>
    <t>11/10/1998</t>
  </si>
  <si>
    <t>29/07/1992</t>
  </si>
  <si>
    <t>26/07/1998</t>
  </si>
  <si>
    <t>22/10/1998</t>
  </si>
  <si>
    <t>24/09/1998</t>
  </si>
  <si>
    <t>16/09/1998</t>
  </si>
  <si>
    <t>15/04/1998</t>
  </si>
  <si>
    <t>07/04/1998</t>
  </si>
  <si>
    <t>02/03/1998</t>
  </si>
  <si>
    <t>22/06/1998</t>
  </si>
  <si>
    <t>08/12/1998</t>
  </si>
  <si>
    <t>09/09/1998</t>
  </si>
  <si>
    <t>20/03/1998</t>
  </si>
  <si>
    <t>28/10/1998</t>
  </si>
  <si>
    <t>15/10/1998</t>
  </si>
  <si>
    <t>05/11/1998</t>
  </si>
  <si>
    <t>18/05/1998</t>
  </si>
  <si>
    <t>25/12/1998</t>
  </si>
  <si>
    <t>26/08/1998</t>
  </si>
  <si>
    <t>22/07/1998</t>
  </si>
  <si>
    <t>01/07/1998</t>
  </si>
  <si>
    <t>25/12/1997</t>
  </si>
  <si>
    <t>20/01/1998</t>
  </si>
  <si>
    <t>04/03/1998</t>
  </si>
  <si>
    <t>28/03/1998</t>
  </si>
  <si>
    <t>15/12/1998</t>
  </si>
  <si>
    <t>01/10/1998</t>
  </si>
  <si>
    <t>28/11/1998</t>
  </si>
  <si>
    <t>17/03/1998</t>
  </si>
  <si>
    <t>08/08/1998</t>
  </si>
  <si>
    <t>06/05/1998</t>
  </si>
  <si>
    <t>30/11/1998</t>
  </si>
  <si>
    <t>02/02/1998</t>
  </si>
  <si>
    <t>06/02/1998</t>
  </si>
  <si>
    <t>17/01/1998</t>
  </si>
  <si>
    <t>16/04/1998</t>
  </si>
  <si>
    <t>20/07/1998</t>
  </si>
  <si>
    <t>03/07/1998</t>
  </si>
  <si>
    <t>04/10/1998</t>
  </si>
  <si>
    <t>28/06/1998</t>
  </si>
  <si>
    <t>25/05/1998</t>
  </si>
  <si>
    <t>18/09/1998</t>
  </si>
  <si>
    <t>QTSH</t>
  </si>
  <si>
    <t>QTVL</t>
  </si>
  <si>
    <t>TTHH</t>
  </si>
  <si>
    <t>TTKHMT</t>
  </si>
  <si>
    <t>Vân</t>
  </si>
  <si>
    <t>Hiển</t>
  </si>
  <si>
    <t>Phương</t>
  </si>
  <si>
    <t>Nam</t>
  </si>
  <si>
    <t>Trang</t>
  </si>
  <si>
    <t>Phúc</t>
  </si>
  <si>
    <t>Anh</t>
  </si>
  <si>
    <t>Đăng</t>
  </si>
  <si>
    <t>Thanh</t>
  </si>
  <si>
    <t>Hà</t>
  </si>
  <si>
    <t>Linh</t>
  </si>
  <si>
    <t>Minh</t>
  </si>
  <si>
    <t>Diệp</t>
  </si>
  <si>
    <t>Duyên</t>
  </si>
  <si>
    <t>Đạt</t>
  </si>
  <si>
    <t>Thư</t>
  </si>
  <si>
    <t>Nhung</t>
  </si>
  <si>
    <t>Nguyệt</t>
  </si>
  <si>
    <t>Hải</t>
  </si>
  <si>
    <t>Bích</t>
  </si>
  <si>
    <t>Thịnh</t>
  </si>
  <si>
    <t>Phong</t>
  </si>
  <si>
    <t>Thành</t>
  </si>
  <si>
    <t>Tuyến</t>
  </si>
  <si>
    <t>Huyền</t>
  </si>
  <si>
    <t>Ánh</t>
  </si>
  <si>
    <t>Khánh</t>
  </si>
  <si>
    <t>Phượng</t>
  </si>
  <si>
    <t>Cầm</t>
  </si>
  <si>
    <t>Thái</t>
  </si>
  <si>
    <t>Huy</t>
  </si>
  <si>
    <t>Tuyết</t>
  </si>
  <si>
    <t>Uyên</t>
  </si>
  <si>
    <t>Hiển</t>
  </si>
  <si>
    <t>Long</t>
  </si>
  <si>
    <t>Thuỷ</t>
  </si>
  <si>
    <t>Trung</t>
  </si>
  <si>
    <t>Dũng</t>
  </si>
  <si>
    <t>Hiên</t>
  </si>
  <si>
    <t>Lệ</t>
  </si>
  <si>
    <t>Tuấn</t>
  </si>
  <si>
    <t>Hậu</t>
  </si>
  <si>
    <t>Hoàng</t>
  </si>
  <si>
    <t>Hằng</t>
  </si>
  <si>
    <t>Ly</t>
  </si>
  <si>
    <t>Duy</t>
  </si>
  <si>
    <t>Quyết</t>
  </si>
  <si>
    <t>Mạnh</t>
  </si>
  <si>
    <t>Nhật</t>
  </si>
  <si>
    <t>Toàn</t>
  </si>
  <si>
    <t>Thuy</t>
  </si>
  <si>
    <t>Trâm</t>
  </si>
  <si>
    <t xml:space="preserve"> </t>
  </si>
  <si>
    <t>Họ và tên</t>
  </si>
  <si>
    <t xml:space="preserve">Phạm Hồng  </t>
  </si>
  <si>
    <t xml:space="preserve">Trịnh Xuân  </t>
  </si>
  <si>
    <t xml:space="preserve">Hồ Lý  </t>
  </si>
  <si>
    <t xml:space="preserve">Hoàng Việt  </t>
  </si>
  <si>
    <t xml:space="preserve">Đặng Thị Hà  </t>
  </si>
  <si>
    <t xml:space="preserve">Nguyễn Lâm  </t>
  </si>
  <si>
    <t xml:space="preserve">Hà Thị Minh  </t>
  </si>
  <si>
    <t xml:space="preserve">Phạm Phương </t>
  </si>
  <si>
    <t xml:space="preserve">Nguyễn Hải </t>
  </si>
  <si>
    <t xml:space="preserve">Nguyễn Thị Kim  </t>
  </si>
  <si>
    <t xml:space="preserve">Lê Hằng  </t>
  </si>
  <si>
    <t xml:space="preserve">Trần Thế  </t>
  </si>
  <si>
    <t xml:space="preserve">Lưu Công </t>
  </si>
  <si>
    <t xml:space="preserve">Nguyễn Quang  </t>
  </si>
  <si>
    <t xml:space="preserve">Hoàng Minh </t>
  </si>
  <si>
    <t xml:space="preserve">Đặng Ngọc </t>
  </si>
  <si>
    <t xml:space="preserve">Đàm Thị Mỹ  </t>
  </si>
  <si>
    <t xml:space="preserve">Nguyễn Tiến  </t>
  </si>
  <si>
    <t xml:space="preserve">Nguyễn Thị  </t>
  </si>
  <si>
    <t xml:space="preserve">Vũ Hồng  </t>
  </si>
  <si>
    <t xml:space="preserve">Trần Thị  </t>
  </si>
  <si>
    <t xml:space="preserve">Phạm Thị Minh  </t>
  </si>
  <si>
    <t xml:space="preserve">Phạm Thị Lan </t>
  </si>
  <si>
    <t xml:space="preserve">Nguyễn Khánh </t>
  </si>
  <si>
    <t xml:space="preserve">Lê Thị Ngọc  </t>
  </si>
  <si>
    <t xml:space="preserve">Phạm Đức  </t>
  </si>
  <si>
    <t xml:space="preserve">Nguyễn Thị Quỳnh  </t>
  </si>
  <si>
    <t xml:space="preserve">Nguyễn Trường  </t>
  </si>
  <si>
    <t xml:space="preserve">Lê Chí  </t>
  </si>
  <si>
    <t xml:space="preserve">Phạm Mạnh </t>
  </si>
  <si>
    <t xml:space="preserve">Phạm Việt  </t>
  </si>
  <si>
    <t xml:space="preserve">Lê Thu  </t>
  </si>
  <si>
    <t xml:space="preserve">Trịnh Ngọc </t>
  </si>
  <si>
    <t xml:space="preserve">Nguyễn Nam </t>
  </si>
  <si>
    <t xml:space="preserve">Bùi Thị  </t>
  </si>
  <si>
    <t xml:space="preserve">Nguyễn Mạnh  </t>
  </si>
  <si>
    <t xml:space="preserve">Phạm Tuấn  </t>
  </si>
  <si>
    <t xml:space="preserve">Từ Minh  </t>
  </si>
  <si>
    <t xml:space="preserve">Trần Lê  </t>
  </si>
  <si>
    <t xml:space="preserve">Nguyễn Thị Khánh </t>
  </si>
  <si>
    <t xml:space="preserve">Phùng Thị Ánh  </t>
  </si>
  <si>
    <t xml:space="preserve">Phạm Lê Phương  </t>
  </si>
  <si>
    <t xml:space="preserve">Tạ Thị Thu  </t>
  </si>
  <si>
    <t xml:space="preserve">Đinh Lê  </t>
  </si>
  <si>
    <t xml:space="preserve">Bùi Minh  </t>
  </si>
  <si>
    <t xml:space="preserve">Vũ Thị Phương  </t>
  </si>
  <si>
    <t xml:space="preserve">Đào Thị Thu  </t>
  </si>
  <si>
    <t xml:space="preserve">Nguyễn Ngọc  </t>
  </si>
  <si>
    <t xml:space="preserve">Nguyễn Xuân Diệu  </t>
  </si>
  <si>
    <t xml:space="preserve">Lê Thị Bình  </t>
  </si>
  <si>
    <t xml:space="preserve">Hoàng Hữu  </t>
  </si>
  <si>
    <t xml:space="preserve">Đặng Thị  </t>
  </si>
  <si>
    <t xml:space="preserve">Vũ Tuệ  </t>
  </si>
  <si>
    <t xml:space="preserve">Vũ Thị Nhật </t>
  </si>
  <si>
    <t xml:space="preserve">Bùi Anh  </t>
  </si>
  <si>
    <t xml:space="preserve">Vũ Thị Minh  </t>
  </si>
  <si>
    <t xml:space="preserve">Nguyễn Huy </t>
  </si>
  <si>
    <t xml:space="preserve">Bùi Thị </t>
  </si>
  <si>
    <t xml:space="preserve">Đào Ngọc  </t>
  </si>
  <si>
    <t xml:space="preserve">Lưu Thu  </t>
  </si>
  <si>
    <t xml:space="preserve">Nguyễn Thị Lan  </t>
  </si>
  <si>
    <t xml:space="preserve">Nguyễn Thị Thanh  </t>
  </si>
  <si>
    <t xml:space="preserve">Đào Phương  </t>
  </si>
  <si>
    <t xml:space="preserve">Trần Anh </t>
  </si>
  <si>
    <t xml:space="preserve">Đào Vũ Phương  </t>
  </si>
  <si>
    <t xml:space="preserve">Phạm Minh  </t>
  </si>
  <si>
    <t xml:space="preserve">Lê Văn  </t>
  </si>
  <si>
    <t xml:space="preserve">Trịnh  </t>
  </si>
  <si>
    <t xml:space="preserve">Phạm Quốc </t>
  </si>
  <si>
    <t xml:space="preserve">Hoàng Nguyễn  </t>
  </si>
  <si>
    <t xml:space="preserve">Nguyễn Hồng  </t>
  </si>
  <si>
    <t xml:space="preserve">Đỗ Dương  </t>
  </si>
  <si>
    <t xml:space="preserve">Lê Thị  </t>
  </si>
  <si>
    <t>KHTN</t>
  </si>
  <si>
    <t>Ghi chú</t>
  </si>
  <si>
    <t>Nghe</t>
  </si>
  <si>
    <t>Nói</t>
  </si>
  <si>
    <t>TT</t>
  </si>
  <si>
    <t>BD</t>
  </si>
  <si>
    <t>MSSV</t>
  </si>
  <si>
    <t>Ngày sinh</t>
  </si>
  <si>
    <t>Ngành/ Khoa</t>
  </si>
  <si>
    <t>Trường</t>
  </si>
  <si>
    <t xml:space="preserve">Nguyễn Thùy </t>
  </si>
  <si>
    <t>Đọc-Viết</t>
  </si>
  <si>
    <t>ĐẠI HỌC QUỐC GIA HÀ NỘI</t>
  </si>
  <si>
    <t>DANH SÁCH VÀ KẾT QUẢ THI</t>
  </si>
  <si>
    <t>TRƯỜNG ĐẠI HỌC NGOẠI NGỮ</t>
  </si>
  <si>
    <t>Ngày thi: 23/10/2016</t>
  </si>
  <si>
    <t>Địa điểm: A2 - ĐHNN</t>
  </si>
  <si>
    <t>KỲ THI HẾT HỌC PHẦN TACS 1 - NVCL QH2016</t>
  </si>
  <si>
    <t xml:space="preserve">Hà Anh </t>
  </si>
  <si>
    <t>Kết luận</t>
  </si>
  <si>
    <t>Kết quả thi</t>
  </si>
  <si>
    <t>Hà Nội, ngày 25 tháng 10 năm 2016</t>
  </si>
  <si>
    <t>KT. TRƯỞNG KHOA</t>
  </si>
  <si>
    <t>PHÓ TRƯỞNG KHOA</t>
  </si>
  <si>
    <t>Danh sách gồm: 78 thí sinh</t>
  </si>
  <si>
    <t>TRƯỞNG PHÒNG ĐÀO TẠO</t>
  </si>
  <si>
    <t>TL. HIỆU TRƯỞNG</t>
  </si>
  <si>
    <t>Hà Lê Kim Anh</t>
  </si>
  <si>
    <t>Lâm Thị Hòa Bình</t>
  </si>
  <si>
    <t>KHOA TIẾNG ANH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</si>
</sst>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5"/>
      <color theme="1"/>
      <name val="Times New Roman"/>
      <family val="1"/>
    </font>
    <font>
      <b/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</cellStyleXfs>
  <cellXfs count="79">
    <xf numFmtId="0" fontId="0" fillId="0" borderId="0" xfId="0"/>
    <xf numFmtId="0" fontId="4" fillId="0" borderId="1" xfId="9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vertical="center" wrapText="1"/>
    </xf>
    <xf numFmtId="0" fontId="4" fillId="0" borderId="3" xfId="4" applyFont="1" applyFill="1" applyBorder="1" applyAlignment="1">
      <alignment vertical="center" wrapText="1"/>
    </xf>
    <xf numFmtId="0" fontId="4" fillId="0" borderId="2" xfId="7" applyFont="1" applyFill="1" applyBorder="1" applyAlignment="1">
      <alignment vertical="center" wrapText="1"/>
    </xf>
    <xf numFmtId="0" fontId="4" fillId="0" borderId="3" xfId="7" applyFont="1" applyFill="1" applyBorder="1" applyAlignment="1">
      <alignment vertical="center" wrapText="1"/>
    </xf>
    <xf numFmtId="0" fontId="4" fillId="0" borderId="2" xfId="9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49" fontId="4" fillId="0" borderId="2" xfId="8" applyNumberFormat="1" applyFont="1" applyFill="1" applyBorder="1" applyAlignment="1">
      <alignment horizontal="left" vertical="center" wrapText="1"/>
    </xf>
    <xf numFmtId="49" fontId="4" fillId="0" borderId="3" xfId="8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49" fontId="4" fillId="0" borderId="2" xfId="4" applyNumberFormat="1" applyFont="1" applyFill="1" applyBorder="1" applyAlignment="1">
      <alignment horizontal="left" vertical="center" wrapText="1"/>
    </xf>
    <xf numFmtId="49" fontId="4" fillId="0" borderId="3" xfId="4" applyNumberFormat="1" applyFont="1" applyFill="1" applyBorder="1" applyAlignment="1">
      <alignment horizontal="left" vertical="center" wrapText="1"/>
    </xf>
    <xf numFmtId="49" fontId="4" fillId="0" borderId="2" xfId="7" applyNumberFormat="1" applyFont="1" applyFill="1" applyBorder="1" applyAlignment="1">
      <alignment horizontal="left" vertical="center" wrapText="1"/>
    </xf>
    <xf numFmtId="49" fontId="4" fillId="0" borderId="3" xfId="7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14" fontId="9" fillId="0" borderId="1" xfId="9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 vertical="center" wrapText="1"/>
    </xf>
    <xf numFmtId="49" fontId="9" fillId="0" borderId="1" xfId="8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49" fontId="9" fillId="0" borderId="1" xfId="7" applyNumberFormat="1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4" applyNumberFormat="1" applyFont="1" applyFill="1" applyBorder="1" applyAlignment="1">
      <alignment horizontal="center" vertical="center" wrapText="1"/>
    </xf>
    <xf numFmtId="164" fontId="9" fillId="0" borderId="1" xfId="7" applyNumberFormat="1" applyFont="1" applyFill="1" applyBorder="1" applyAlignment="1">
      <alignment horizontal="center" vertical="center" wrapText="1"/>
    </xf>
    <xf numFmtId="164" fontId="9" fillId="0" borderId="1" xfId="9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0" borderId="1" xfId="0" quotePrefix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165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</cellXfs>
  <cellStyles count="45">
    <cellStyle name="Normal" xfId="0" builtinId="0"/>
    <cellStyle name="Normal 10" xfId="34"/>
    <cellStyle name="Normal 2" xfId="1"/>
    <cellStyle name="Normal 2 10" xfId="35"/>
    <cellStyle name="Normal 2 2" xfId="2"/>
    <cellStyle name="Normal 2 2 10" xfId="36"/>
    <cellStyle name="Normal 2 2 2" xfId="11"/>
    <cellStyle name="Normal 2 2 2 2" xfId="12"/>
    <cellStyle name="Normal 2 2 2 3" xfId="37"/>
    <cellStyle name="Normal 2 2 3" xfId="16"/>
    <cellStyle name="Normal 2 2 4" xfId="17"/>
    <cellStyle name="Normal 2 2 5" xfId="20"/>
    <cellStyle name="Normal 2 2 6" xfId="23"/>
    <cellStyle name="Normal 2 2 7" xfId="26"/>
    <cellStyle name="Normal 2 2 8" xfId="29"/>
    <cellStyle name="Normal 2 2 9" xfId="32"/>
    <cellStyle name="Normal 2 3" xfId="5"/>
    <cellStyle name="Normal 2 3 2" xfId="15"/>
    <cellStyle name="Normal 2 3 3" xfId="40"/>
    <cellStyle name="Normal 2 4" xfId="6"/>
    <cellStyle name="Normal 2 4 2" xfId="18"/>
    <cellStyle name="Normal 2 4 3" xfId="41"/>
    <cellStyle name="Normal 2 5" xfId="8"/>
    <cellStyle name="Normal 2 5 2" xfId="21"/>
    <cellStyle name="Normal 2 5 3" xfId="43"/>
    <cellStyle name="Normal 2 6" xfId="10"/>
    <cellStyle name="Normal 2 6 2" xfId="24"/>
    <cellStyle name="Normal 2 6 3" xfId="44"/>
    <cellStyle name="Normal 2 7" xfId="27"/>
    <cellStyle name="Normal 2 8" xfId="30"/>
    <cellStyle name="Normal 2 9" xfId="33"/>
    <cellStyle name="Normal 3" xfId="4"/>
    <cellStyle name="Normal 3 2" xfId="13"/>
    <cellStyle name="Normal 3 3" xfId="38"/>
    <cellStyle name="Normal 4" xfId="7"/>
    <cellStyle name="Normal 4 2" xfId="14"/>
    <cellStyle name="Normal 4 3" xfId="39"/>
    <cellStyle name="Normal 5" xfId="9"/>
    <cellStyle name="Normal 5 2" xfId="19"/>
    <cellStyle name="Normal 5 3" xfId="42"/>
    <cellStyle name="Normal 6" xfId="22"/>
    <cellStyle name="Normal 7" xfId="25"/>
    <cellStyle name="Normal 8" xfId="28"/>
    <cellStyle name="Normal 9" xfId="31"/>
    <cellStyle name="Normal_DS_3005 TS (theo PM) (2)_NVCL_2016_nhap ho so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topLeftCell="A12" workbookViewId="0">
      <selection activeCell="H102" sqref="H102"/>
    </sheetView>
  </sheetViews>
  <sheetFormatPr defaultRowHeight="15"/>
  <cols>
    <col min="1" max="1" width="3.7109375" style="77" customWidth="1"/>
    <col min="2" max="2" width="4.42578125" style="77" customWidth="1"/>
    <col min="3" max="3" width="8.5703125" style="75" customWidth="1"/>
    <col min="4" max="4" width="17.28515625" style="55" customWidth="1"/>
    <col min="5" max="5" width="7.85546875" style="55" customWidth="1"/>
    <col min="6" max="6" width="10.140625" style="75" customWidth="1"/>
    <col min="7" max="7" width="8.42578125" style="77" customWidth="1"/>
    <col min="8" max="8" width="7.5703125" style="77" customWidth="1"/>
    <col min="9" max="9" width="5.7109375" style="76" customWidth="1"/>
    <col min="10" max="10" width="6.7109375" style="76" customWidth="1"/>
    <col min="11" max="11" width="6.28515625" style="76" customWidth="1"/>
    <col min="12" max="12" width="7.140625" style="69" customWidth="1"/>
    <col min="13" max="13" width="6.7109375" style="55" customWidth="1"/>
    <col min="14" max="16384" width="9.140625" style="55"/>
  </cols>
  <sheetData>
    <row r="1" spans="1:15" ht="20.25">
      <c r="A1" s="52" t="s">
        <v>220</v>
      </c>
      <c r="B1" s="52"/>
      <c r="C1" s="52"/>
      <c r="D1" s="52"/>
      <c r="E1" s="52"/>
      <c r="F1" s="53" t="s">
        <v>221</v>
      </c>
      <c r="G1" s="53"/>
      <c r="H1" s="53"/>
      <c r="I1" s="53"/>
      <c r="J1" s="53"/>
      <c r="K1" s="53"/>
      <c r="L1" s="53"/>
      <c r="M1" s="53"/>
      <c r="N1" s="54"/>
      <c r="O1" s="54"/>
    </row>
    <row r="2" spans="1:15" ht="15.75">
      <c r="A2" s="56" t="s">
        <v>222</v>
      </c>
      <c r="B2" s="56"/>
      <c r="C2" s="56"/>
      <c r="D2" s="56"/>
      <c r="E2" s="56"/>
      <c r="F2" s="57" t="s">
        <v>225</v>
      </c>
      <c r="G2" s="57"/>
      <c r="H2" s="57"/>
      <c r="I2" s="57"/>
      <c r="J2" s="57"/>
      <c r="K2" s="57"/>
      <c r="L2" s="57"/>
      <c r="M2" s="57"/>
      <c r="N2" s="58"/>
      <c r="O2" s="58"/>
    </row>
    <row r="3" spans="1:15">
      <c r="A3" s="59"/>
      <c r="B3" s="59"/>
      <c r="C3" s="59"/>
      <c r="D3" s="59"/>
      <c r="E3" s="59"/>
      <c r="F3" s="59"/>
      <c r="G3" s="59"/>
      <c r="H3" s="59"/>
      <c r="I3" s="60"/>
      <c r="J3" s="60"/>
      <c r="K3" s="60"/>
      <c r="L3" s="61"/>
      <c r="M3" s="59"/>
      <c r="N3" s="59"/>
      <c r="O3" s="59"/>
    </row>
    <row r="4" spans="1:15">
      <c r="A4" s="58" t="s">
        <v>133</v>
      </c>
      <c r="B4" s="58"/>
      <c r="C4" s="58"/>
      <c r="D4" s="58" t="s">
        <v>223</v>
      </c>
      <c r="E4" s="58"/>
      <c r="F4" s="58"/>
      <c r="G4" s="58"/>
      <c r="H4" s="58"/>
      <c r="I4" s="58" t="s">
        <v>224</v>
      </c>
      <c r="J4" s="58"/>
      <c r="K4" s="58"/>
      <c r="L4" s="58"/>
      <c r="M4" s="58"/>
      <c r="N4" s="58"/>
      <c r="O4" s="58"/>
    </row>
    <row r="6" spans="1:15" ht="15" customHeight="1">
      <c r="A6" s="41" t="s">
        <v>212</v>
      </c>
      <c r="B6" s="41" t="s">
        <v>213</v>
      </c>
      <c r="C6" s="41" t="s">
        <v>214</v>
      </c>
      <c r="D6" s="43" t="s">
        <v>134</v>
      </c>
      <c r="E6" s="44"/>
      <c r="F6" s="41" t="s">
        <v>215</v>
      </c>
      <c r="G6" s="41" t="s">
        <v>216</v>
      </c>
      <c r="H6" s="41" t="s">
        <v>217</v>
      </c>
      <c r="I6" s="47" t="s">
        <v>228</v>
      </c>
      <c r="J6" s="48"/>
      <c r="K6" s="48"/>
      <c r="L6" s="49"/>
      <c r="M6" s="50" t="s">
        <v>209</v>
      </c>
    </row>
    <row r="7" spans="1:15">
      <c r="A7" s="42"/>
      <c r="B7" s="42"/>
      <c r="C7" s="42"/>
      <c r="D7" s="45"/>
      <c r="E7" s="46"/>
      <c r="F7" s="42"/>
      <c r="G7" s="42"/>
      <c r="H7" s="42"/>
      <c r="I7" s="40" t="s">
        <v>210</v>
      </c>
      <c r="J7" s="40" t="s">
        <v>219</v>
      </c>
      <c r="K7" s="40" t="s">
        <v>211</v>
      </c>
      <c r="L7" s="40" t="s">
        <v>227</v>
      </c>
      <c r="M7" s="51"/>
    </row>
    <row r="8" spans="1:15" ht="19.5" hidden="1" customHeight="1">
      <c r="A8" s="62"/>
      <c r="B8" s="62"/>
      <c r="C8" s="35">
        <v>16003566</v>
      </c>
      <c r="D8" s="1" t="s">
        <v>182</v>
      </c>
      <c r="E8" s="1" t="s">
        <v>99</v>
      </c>
      <c r="F8" s="24">
        <v>35069</v>
      </c>
      <c r="G8" s="23" t="s">
        <v>80</v>
      </c>
      <c r="H8" s="23" t="s">
        <v>208</v>
      </c>
      <c r="I8" s="63"/>
      <c r="J8" s="63"/>
      <c r="K8" s="63"/>
      <c r="L8" s="64"/>
      <c r="M8" s="65"/>
    </row>
    <row r="9" spans="1:15" ht="19.5" hidden="1" customHeight="1">
      <c r="A9" s="62"/>
      <c r="B9" s="62"/>
      <c r="C9" s="23">
        <v>16003476</v>
      </c>
      <c r="D9" s="2" t="s">
        <v>135</v>
      </c>
      <c r="E9" s="2" t="s">
        <v>81</v>
      </c>
      <c r="F9" s="25" t="s">
        <v>0</v>
      </c>
      <c r="G9" s="23" t="s">
        <v>77</v>
      </c>
      <c r="H9" s="23" t="s">
        <v>208</v>
      </c>
      <c r="I9" s="63"/>
      <c r="J9" s="63"/>
      <c r="K9" s="63"/>
      <c r="L9" s="64"/>
      <c r="M9" s="65"/>
    </row>
    <row r="10" spans="1:15" ht="19.5" hidden="1" customHeight="1">
      <c r="A10" s="62"/>
      <c r="B10" s="62"/>
      <c r="C10" s="36">
        <v>16000592</v>
      </c>
      <c r="D10" s="3" t="s">
        <v>137</v>
      </c>
      <c r="E10" s="3" t="s">
        <v>83</v>
      </c>
      <c r="F10" s="23" t="s">
        <v>3</v>
      </c>
      <c r="G10" s="23" t="s">
        <v>77</v>
      </c>
      <c r="H10" s="23" t="s">
        <v>208</v>
      </c>
      <c r="I10" s="63"/>
      <c r="J10" s="63"/>
      <c r="K10" s="63"/>
      <c r="L10" s="64"/>
      <c r="M10" s="65"/>
    </row>
    <row r="11" spans="1:15" ht="19.5" hidden="1" customHeight="1">
      <c r="A11" s="62"/>
      <c r="B11" s="62"/>
      <c r="C11" s="23">
        <v>16003110</v>
      </c>
      <c r="D11" s="4" t="s">
        <v>148</v>
      </c>
      <c r="E11" s="4" t="s">
        <v>115</v>
      </c>
      <c r="F11" s="26" t="s">
        <v>13</v>
      </c>
      <c r="G11" s="23" t="s">
        <v>79</v>
      </c>
      <c r="H11" s="23" t="s">
        <v>208</v>
      </c>
      <c r="I11" s="63"/>
      <c r="J11" s="63"/>
      <c r="K11" s="63"/>
      <c r="L11" s="64"/>
      <c r="M11" s="65"/>
    </row>
    <row r="12" spans="1:15" ht="21" customHeight="1">
      <c r="A12" s="62">
        <v>1</v>
      </c>
      <c r="B12" s="66">
        <v>151</v>
      </c>
      <c r="C12" s="37">
        <v>16002254</v>
      </c>
      <c r="D12" s="9" t="s">
        <v>142</v>
      </c>
      <c r="E12" s="10" t="s">
        <v>87</v>
      </c>
      <c r="F12" s="27" t="s">
        <v>26</v>
      </c>
      <c r="G12" s="23" t="s">
        <v>77</v>
      </c>
      <c r="H12" s="23" t="s">
        <v>208</v>
      </c>
      <c r="I12" s="63">
        <v>9.6</v>
      </c>
      <c r="J12" s="63">
        <v>9</v>
      </c>
      <c r="K12" s="63">
        <v>8</v>
      </c>
      <c r="L12" s="64">
        <f>((J12*2)+I12+K12)/4</f>
        <v>8.9</v>
      </c>
      <c r="M12" s="65"/>
    </row>
    <row r="13" spans="1:15" ht="21" customHeight="1">
      <c r="A13" s="62">
        <v>2</v>
      </c>
      <c r="B13" s="66">
        <v>152</v>
      </c>
      <c r="C13" s="37">
        <v>16002259</v>
      </c>
      <c r="D13" s="9" t="s">
        <v>146</v>
      </c>
      <c r="E13" s="10" t="s">
        <v>87</v>
      </c>
      <c r="F13" s="27" t="s">
        <v>25</v>
      </c>
      <c r="G13" s="23" t="s">
        <v>77</v>
      </c>
      <c r="H13" s="23" t="s">
        <v>208</v>
      </c>
      <c r="I13" s="63">
        <v>10</v>
      </c>
      <c r="J13" s="63">
        <v>9.5</v>
      </c>
      <c r="K13" s="63">
        <v>9</v>
      </c>
      <c r="L13" s="64">
        <f>((J13*2)+I13+K13)/4</f>
        <v>9.5</v>
      </c>
      <c r="M13" s="65"/>
    </row>
    <row r="14" spans="1:15" ht="21" customHeight="1">
      <c r="A14" s="62">
        <v>3</v>
      </c>
      <c r="B14" s="66">
        <v>153</v>
      </c>
      <c r="C14" s="39">
        <v>16002250</v>
      </c>
      <c r="D14" s="13" t="s">
        <v>157</v>
      </c>
      <c r="E14" s="14" t="s">
        <v>87</v>
      </c>
      <c r="F14" s="29" t="s">
        <v>64</v>
      </c>
      <c r="G14" s="23" t="s">
        <v>77</v>
      </c>
      <c r="H14" s="23" t="s">
        <v>208</v>
      </c>
      <c r="I14" s="63">
        <v>6</v>
      </c>
      <c r="J14" s="63">
        <v>6.8</v>
      </c>
      <c r="K14" s="63">
        <v>6.5</v>
      </c>
      <c r="L14" s="64">
        <f>((J14*2)+I14+K14)/4</f>
        <v>6.5250000000000004</v>
      </c>
      <c r="M14" s="65"/>
    </row>
    <row r="15" spans="1:15" ht="21" customHeight="1">
      <c r="A15" s="62">
        <v>4</v>
      </c>
      <c r="B15" s="66">
        <v>154</v>
      </c>
      <c r="C15" s="39">
        <v>16002256</v>
      </c>
      <c r="D15" s="13" t="s">
        <v>161</v>
      </c>
      <c r="E15" s="14" t="s">
        <v>87</v>
      </c>
      <c r="F15" s="29" t="s">
        <v>73</v>
      </c>
      <c r="G15" s="23" t="s">
        <v>77</v>
      </c>
      <c r="H15" s="23" t="s">
        <v>208</v>
      </c>
      <c r="I15" s="63">
        <v>7.6</v>
      </c>
      <c r="J15" s="63">
        <v>6.7</v>
      </c>
      <c r="K15" s="63">
        <v>7</v>
      </c>
      <c r="L15" s="64">
        <f>((J15*2)+I15+K15)/4</f>
        <v>7</v>
      </c>
      <c r="M15" s="65"/>
    </row>
    <row r="16" spans="1:15" ht="21" customHeight="1">
      <c r="A16" s="62">
        <v>5</v>
      </c>
      <c r="B16" s="66">
        <v>163</v>
      </c>
      <c r="C16" s="39">
        <v>16002268</v>
      </c>
      <c r="D16" s="13" t="s">
        <v>159</v>
      </c>
      <c r="E16" s="14" t="s">
        <v>100</v>
      </c>
      <c r="F16" s="29" t="s">
        <v>66</v>
      </c>
      <c r="G16" s="23" t="s">
        <v>77</v>
      </c>
      <c r="H16" s="23" t="s">
        <v>208</v>
      </c>
      <c r="I16" s="63">
        <v>8.8000000000000007</v>
      </c>
      <c r="J16" s="63">
        <v>7.5</v>
      </c>
      <c r="K16" s="63">
        <v>9</v>
      </c>
      <c r="L16" s="64">
        <f>((J16*2)+I16+K16)/4</f>
        <v>8.1999999999999993</v>
      </c>
      <c r="M16" s="65"/>
    </row>
    <row r="17" spans="1:13" ht="21" customHeight="1">
      <c r="A17" s="62">
        <v>6</v>
      </c>
      <c r="B17" s="66">
        <v>165</v>
      </c>
      <c r="C17" s="37">
        <v>16002289</v>
      </c>
      <c r="D17" s="9" t="s">
        <v>143</v>
      </c>
      <c r="E17" s="10" t="s">
        <v>88</v>
      </c>
      <c r="F17" s="27" t="s">
        <v>27</v>
      </c>
      <c r="G17" s="23" t="s">
        <v>77</v>
      </c>
      <c r="H17" s="23" t="s">
        <v>208</v>
      </c>
      <c r="I17" s="63">
        <v>9.6</v>
      </c>
      <c r="J17" s="63">
        <v>9.3000000000000007</v>
      </c>
      <c r="K17" s="63">
        <v>10</v>
      </c>
      <c r="L17" s="64">
        <f>((J17*2)+I17+K17)/4</f>
        <v>9.5500000000000007</v>
      </c>
      <c r="M17" s="65"/>
    </row>
    <row r="18" spans="1:13" ht="21" customHeight="1">
      <c r="A18" s="62">
        <v>7</v>
      </c>
      <c r="B18" s="66">
        <v>166</v>
      </c>
      <c r="C18" s="38">
        <v>16002288</v>
      </c>
      <c r="D18" s="11" t="s">
        <v>152</v>
      </c>
      <c r="E18" s="12" t="s">
        <v>95</v>
      </c>
      <c r="F18" s="28" t="s">
        <v>53</v>
      </c>
      <c r="G18" s="23" t="s">
        <v>77</v>
      </c>
      <c r="H18" s="23" t="s">
        <v>208</v>
      </c>
      <c r="I18" s="63">
        <v>9.6</v>
      </c>
      <c r="J18" s="63">
        <v>9</v>
      </c>
      <c r="K18" s="63">
        <v>8</v>
      </c>
      <c r="L18" s="64">
        <f>((J18*2)+I18+K18)/4</f>
        <v>8.9</v>
      </c>
      <c r="M18" s="65"/>
    </row>
    <row r="19" spans="1:13" ht="21" customHeight="1">
      <c r="A19" s="62">
        <v>8</v>
      </c>
      <c r="B19" s="66">
        <v>167</v>
      </c>
      <c r="C19" s="38">
        <v>16000252</v>
      </c>
      <c r="D19" s="11" t="s">
        <v>150</v>
      </c>
      <c r="E19" s="12" t="s">
        <v>93</v>
      </c>
      <c r="F19" s="28" t="s">
        <v>48</v>
      </c>
      <c r="G19" s="23" t="s">
        <v>77</v>
      </c>
      <c r="H19" s="23" t="s">
        <v>208</v>
      </c>
      <c r="I19" s="63">
        <v>8.8000000000000007</v>
      </c>
      <c r="J19" s="63">
        <v>8.3000000000000007</v>
      </c>
      <c r="K19" s="63">
        <v>8.5</v>
      </c>
      <c r="L19" s="64">
        <f>((J19*2)+I19+K19)/4</f>
        <v>8.4750000000000014</v>
      </c>
      <c r="M19" s="65"/>
    </row>
    <row r="20" spans="1:13" ht="21" customHeight="1">
      <c r="A20" s="62">
        <v>9</v>
      </c>
      <c r="B20" s="66">
        <v>171</v>
      </c>
      <c r="C20" s="38">
        <v>16002283</v>
      </c>
      <c r="D20" s="11" t="s">
        <v>151</v>
      </c>
      <c r="E20" s="12" t="s">
        <v>94</v>
      </c>
      <c r="F20" s="28" t="s">
        <v>52</v>
      </c>
      <c r="G20" s="23" t="s">
        <v>77</v>
      </c>
      <c r="H20" s="23" t="s">
        <v>208</v>
      </c>
      <c r="I20" s="63">
        <v>4</v>
      </c>
      <c r="J20" s="63">
        <v>7.5</v>
      </c>
      <c r="K20" s="63">
        <v>6</v>
      </c>
      <c r="L20" s="64">
        <f>((J20*2)+I20+K20)/4</f>
        <v>6.25</v>
      </c>
      <c r="M20" s="65"/>
    </row>
    <row r="21" spans="1:13" ht="21" customHeight="1">
      <c r="A21" s="62">
        <v>10</v>
      </c>
      <c r="B21" s="66">
        <v>172</v>
      </c>
      <c r="C21" s="37">
        <v>16002294</v>
      </c>
      <c r="D21" s="9" t="s">
        <v>145</v>
      </c>
      <c r="E21" s="10" t="s">
        <v>90</v>
      </c>
      <c r="F21" s="27" t="s">
        <v>29</v>
      </c>
      <c r="G21" s="23" t="s">
        <v>77</v>
      </c>
      <c r="H21" s="23" t="s">
        <v>208</v>
      </c>
      <c r="I21" s="63">
        <v>9.6</v>
      </c>
      <c r="J21" s="63">
        <v>8.8000000000000007</v>
      </c>
      <c r="K21" s="63">
        <v>8</v>
      </c>
      <c r="L21" s="64">
        <f>((J21*2)+I21+K21)/4</f>
        <v>8.8000000000000007</v>
      </c>
      <c r="M21" s="65"/>
    </row>
    <row r="22" spans="1:13" ht="21" customHeight="1">
      <c r="A22" s="62">
        <v>11</v>
      </c>
      <c r="B22" s="66">
        <v>174</v>
      </c>
      <c r="C22" s="39">
        <v>16002298</v>
      </c>
      <c r="D22" s="13" t="s">
        <v>158</v>
      </c>
      <c r="E22" s="14" t="s">
        <v>99</v>
      </c>
      <c r="F22" s="29" t="s">
        <v>65</v>
      </c>
      <c r="G22" s="23" t="s">
        <v>77</v>
      </c>
      <c r="H22" s="23" t="s">
        <v>208</v>
      </c>
      <c r="I22" s="63">
        <v>4.8</v>
      </c>
      <c r="J22" s="63">
        <v>6.7</v>
      </c>
      <c r="K22" s="63">
        <v>6</v>
      </c>
      <c r="L22" s="64">
        <f>((J22*2)+I22+K22)/4</f>
        <v>6.05</v>
      </c>
      <c r="M22" s="65"/>
    </row>
    <row r="23" spans="1:13" ht="21" customHeight="1">
      <c r="A23" s="62">
        <v>12</v>
      </c>
      <c r="B23" s="66">
        <v>179</v>
      </c>
      <c r="C23" s="36">
        <v>16002310</v>
      </c>
      <c r="D23" s="5" t="s">
        <v>136</v>
      </c>
      <c r="E23" s="6" t="s">
        <v>82</v>
      </c>
      <c r="F23" s="23" t="s">
        <v>2</v>
      </c>
      <c r="G23" s="23" t="s">
        <v>77</v>
      </c>
      <c r="H23" s="23" t="s">
        <v>208</v>
      </c>
      <c r="I23" s="63">
        <v>9.6</v>
      </c>
      <c r="J23" s="63">
        <v>9.3000000000000007</v>
      </c>
      <c r="K23" s="63">
        <v>9</v>
      </c>
      <c r="L23" s="64">
        <f>((J23*2)+I23+K23)/4</f>
        <v>9.3000000000000007</v>
      </c>
      <c r="M23" s="65"/>
    </row>
    <row r="24" spans="1:13" ht="21" customHeight="1">
      <c r="A24" s="62">
        <v>13</v>
      </c>
      <c r="B24" s="66">
        <v>190</v>
      </c>
      <c r="C24" s="37">
        <v>16002353</v>
      </c>
      <c r="D24" s="9" t="s">
        <v>218</v>
      </c>
      <c r="E24" s="10" t="s">
        <v>91</v>
      </c>
      <c r="F24" s="27" t="s">
        <v>34</v>
      </c>
      <c r="G24" s="23" t="s">
        <v>77</v>
      </c>
      <c r="H24" s="23" t="s">
        <v>208</v>
      </c>
      <c r="I24" s="63">
        <v>7.2</v>
      </c>
      <c r="J24" s="63">
        <v>8.8000000000000007</v>
      </c>
      <c r="K24" s="63">
        <v>8.5</v>
      </c>
      <c r="L24" s="64">
        <f>((J24*2)+I24+K24)/4</f>
        <v>8.3249999999999993</v>
      </c>
      <c r="M24" s="65"/>
    </row>
    <row r="25" spans="1:13" ht="21" customHeight="1">
      <c r="A25" s="62">
        <v>14</v>
      </c>
      <c r="B25" s="66">
        <v>194</v>
      </c>
      <c r="C25" s="37">
        <v>16002358</v>
      </c>
      <c r="D25" s="9" t="s">
        <v>147</v>
      </c>
      <c r="E25" s="10" t="s">
        <v>92</v>
      </c>
      <c r="F25" s="27" t="s">
        <v>37</v>
      </c>
      <c r="G25" s="23" t="s">
        <v>77</v>
      </c>
      <c r="H25" s="23" t="s">
        <v>208</v>
      </c>
      <c r="I25" s="63">
        <v>9.1999999999999993</v>
      </c>
      <c r="J25" s="63">
        <v>8</v>
      </c>
      <c r="K25" s="63">
        <v>7.5</v>
      </c>
      <c r="L25" s="64">
        <f>((J25*2)+I25+K25)/4</f>
        <v>8.1750000000000007</v>
      </c>
      <c r="M25" s="65"/>
    </row>
    <row r="26" spans="1:13" ht="21" customHeight="1">
      <c r="A26" s="62">
        <v>15</v>
      </c>
      <c r="B26" s="66">
        <v>195</v>
      </c>
      <c r="C26" s="37">
        <v>16002361</v>
      </c>
      <c r="D26" s="9" t="s">
        <v>148</v>
      </c>
      <c r="E26" s="10" t="s">
        <v>92</v>
      </c>
      <c r="F26" s="27" t="s">
        <v>40</v>
      </c>
      <c r="G26" s="23" t="s">
        <v>77</v>
      </c>
      <c r="H26" s="23" t="s">
        <v>208</v>
      </c>
      <c r="I26" s="63">
        <v>8</v>
      </c>
      <c r="J26" s="63">
        <v>8.8000000000000007</v>
      </c>
      <c r="K26" s="63">
        <v>8</v>
      </c>
      <c r="L26" s="64">
        <f>((J26*2)+I26+K26)/4</f>
        <v>8.4</v>
      </c>
      <c r="M26" s="65"/>
    </row>
    <row r="27" spans="1:13" ht="21" customHeight="1">
      <c r="A27" s="62">
        <v>16</v>
      </c>
      <c r="B27" s="66">
        <v>198</v>
      </c>
      <c r="C27" s="23">
        <v>16003240</v>
      </c>
      <c r="D27" s="7" t="s">
        <v>138</v>
      </c>
      <c r="E27" s="8" t="s">
        <v>84</v>
      </c>
      <c r="F27" s="25" t="s">
        <v>4</v>
      </c>
      <c r="G27" s="23" t="s">
        <v>77</v>
      </c>
      <c r="H27" s="23" t="s">
        <v>208</v>
      </c>
      <c r="I27" s="63">
        <v>8.8000000000000007</v>
      </c>
      <c r="J27" s="63">
        <v>9</v>
      </c>
      <c r="K27" s="63">
        <v>10</v>
      </c>
      <c r="L27" s="64">
        <f>((J27*2)+I27+K27)/4</f>
        <v>9.1999999999999993</v>
      </c>
      <c r="M27" s="65"/>
    </row>
    <row r="28" spans="1:13" ht="21" customHeight="1">
      <c r="A28" s="62">
        <v>17</v>
      </c>
      <c r="B28" s="66">
        <v>200</v>
      </c>
      <c r="C28" s="38">
        <v>16002372</v>
      </c>
      <c r="D28" s="11" t="s">
        <v>156</v>
      </c>
      <c r="E28" s="12" t="s">
        <v>98</v>
      </c>
      <c r="F28" s="28" t="s">
        <v>59</v>
      </c>
      <c r="G28" s="23" t="s">
        <v>77</v>
      </c>
      <c r="H28" s="23" t="s">
        <v>208</v>
      </c>
      <c r="I28" s="63">
        <v>7.2</v>
      </c>
      <c r="J28" s="63">
        <v>8</v>
      </c>
      <c r="K28" s="63">
        <v>5.5</v>
      </c>
      <c r="L28" s="64">
        <f>((J28*2)+I28+K28)/4</f>
        <v>7.1749999999999998</v>
      </c>
      <c r="M28" s="65"/>
    </row>
    <row r="29" spans="1:13" ht="21" customHeight="1">
      <c r="A29" s="62">
        <v>18</v>
      </c>
      <c r="B29" s="66">
        <v>202</v>
      </c>
      <c r="C29" s="38">
        <v>16000583</v>
      </c>
      <c r="D29" s="11" t="s">
        <v>154</v>
      </c>
      <c r="E29" s="12" t="s">
        <v>97</v>
      </c>
      <c r="F29" s="28" t="s">
        <v>57</v>
      </c>
      <c r="G29" s="23" t="s">
        <v>77</v>
      </c>
      <c r="H29" s="23" t="s">
        <v>208</v>
      </c>
      <c r="I29" s="63">
        <v>8.8000000000000007</v>
      </c>
      <c r="J29" s="63">
        <v>9.3000000000000007</v>
      </c>
      <c r="K29" s="63">
        <v>7.5</v>
      </c>
      <c r="L29" s="64">
        <f>((J29*2)+I29+K29)/4</f>
        <v>8.7250000000000014</v>
      </c>
      <c r="M29" s="65"/>
    </row>
    <row r="30" spans="1:13" ht="21" customHeight="1">
      <c r="A30" s="62">
        <v>19</v>
      </c>
      <c r="B30" s="66">
        <v>203</v>
      </c>
      <c r="C30" s="38">
        <v>16002380</v>
      </c>
      <c r="D30" s="11" t="s">
        <v>155</v>
      </c>
      <c r="E30" s="12" t="s">
        <v>97</v>
      </c>
      <c r="F30" s="28" t="s">
        <v>58</v>
      </c>
      <c r="G30" s="23" t="s">
        <v>77</v>
      </c>
      <c r="H30" s="23" t="s">
        <v>208</v>
      </c>
      <c r="I30" s="63">
        <v>6.8</v>
      </c>
      <c r="J30" s="63">
        <v>5.8</v>
      </c>
      <c r="K30" s="63">
        <v>7</v>
      </c>
      <c r="L30" s="64">
        <f>((J30*2)+I30+K30)/4</f>
        <v>6.35</v>
      </c>
      <c r="M30" s="65"/>
    </row>
    <row r="31" spans="1:13" ht="21" customHeight="1">
      <c r="A31" s="62">
        <v>20</v>
      </c>
      <c r="B31" s="66">
        <v>205</v>
      </c>
      <c r="C31" s="37">
        <v>16002384</v>
      </c>
      <c r="D31" s="9" t="s">
        <v>140</v>
      </c>
      <c r="E31" s="10" t="s">
        <v>86</v>
      </c>
      <c r="F31" s="27" t="s">
        <v>20</v>
      </c>
      <c r="G31" s="23" t="s">
        <v>77</v>
      </c>
      <c r="H31" s="23" t="s">
        <v>208</v>
      </c>
      <c r="I31" s="63">
        <v>9.6</v>
      </c>
      <c r="J31" s="63">
        <v>8.8000000000000007</v>
      </c>
      <c r="K31" s="63">
        <v>8.5</v>
      </c>
      <c r="L31" s="64">
        <f>((J31*2)+I31+K31)/4</f>
        <v>8.9250000000000007</v>
      </c>
      <c r="M31" s="65"/>
    </row>
    <row r="32" spans="1:13" ht="21" customHeight="1">
      <c r="A32" s="62">
        <v>21</v>
      </c>
      <c r="B32" s="66">
        <v>206</v>
      </c>
      <c r="C32" s="38">
        <v>16000590</v>
      </c>
      <c r="D32" s="11" t="s">
        <v>149</v>
      </c>
      <c r="E32" s="12" t="s">
        <v>86</v>
      </c>
      <c r="F32" s="28" t="s">
        <v>42</v>
      </c>
      <c r="G32" s="23" t="s">
        <v>77</v>
      </c>
      <c r="H32" s="23" t="s">
        <v>208</v>
      </c>
      <c r="I32" s="63">
        <v>8</v>
      </c>
      <c r="J32" s="63">
        <v>7.2</v>
      </c>
      <c r="K32" s="63">
        <v>7.5</v>
      </c>
      <c r="L32" s="64">
        <f>((J32*2)+I32+K32)/4</f>
        <v>7.4749999999999996</v>
      </c>
      <c r="M32" s="65"/>
    </row>
    <row r="33" spans="1:13" ht="21" customHeight="1">
      <c r="A33" s="62">
        <v>22</v>
      </c>
      <c r="B33" s="66">
        <v>212</v>
      </c>
      <c r="C33" s="37">
        <v>16000621</v>
      </c>
      <c r="D33" s="9" t="s">
        <v>144</v>
      </c>
      <c r="E33" s="10" t="s">
        <v>89</v>
      </c>
      <c r="F33" s="27" t="s">
        <v>28</v>
      </c>
      <c r="G33" s="23" t="s">
        <v>77</v>
      </c>
      <c r="H33" s="23" t="s">
        <v>208</v>
      </c>
      <c r="I33" s="63">
        <v>8.1999999999999993</v>
      </c>
      <c r="J33" s="63">
        <v>6</v>
      </c>
      <c r="K33" s="63">
        <v>7</v>
      </c>
      <c r="L33" s="64">
        <f>((J33*2)+I33+K33)/4</f>
        <v>6.8</v>
      </c>
      <c r="M33" s="65"/>
    </row>
    <row r="34" spans="1:13" ht="21" customHeight="1">
      <c r="A34" s="62">
        <v>23</v>
      </c>
      <c r="B34" s="66">
        <v>214</v>
      </c>
      <c r="C34" s="39">
        <v>16002412</v>
      </c>
      <c r="D34" s="13" t="s">
        <v>160</v>
      </c>
      <c r="E34" s="14" t="s">
        <v>101</v>
      </c>
      <c r="F34" s="29" t="s">
        <v>71</v>
      </c>
      <c r="G34" s="23" t="s">
        <v>77</v>
      </c>
      <c r="H34" s="23" t="s">
        <v>208</v>
      </c>
      <c r="I34" s="63">
        <v>6</v>
      </c>
      <c r="J34" s="63">
        <v>4</v>
      </c>
      <c r="K34" s="63">
        <v>6.5</v>
      </c>
      <c r="L34" s="64">
        <f>((J34*2)+I34+K34)/4</f>
        <v>5.125</v>
      </c>
      <c r="M34" s="65"/>
    </row>
    <row r="35" spans="1:13" ht="21" customHeight="1">
      <c r="A35" s="62">
        <v>24</v>
      </c>
      <c r="B35" s="66">
        <v>215</v>
      </c>
      <c r="C35" s="38">
        <v>16002421</v>
      </c>
      <c r="D35" s="11" t="s">
        <v>153</v>
      </c>
      <c r="E35" s="12" t="s">
        <v>96</v>
      </c>
      <c r="F35" s="28" t="s">
        <v>54</v>
      </c>
      <c r="G35" s="23" t="s">
        <v>77</v>
      </c>
      <c r="H35" s="23" t="s">
        <v>208</v>
      </c>
      <c r="I35" s="63">
        <v>5.7</v>
      </c>
      <c r="J35" s="63">
        <v>6.8</v>
      </c>
      <c r="K35" s="63">
        <v>6.5</v>
      </c>
      <c r="L35" s="64">
        <f>((J35*2)+I35+K35)/4</f>
        <v>6.45</v>
      </c>
      <c r="M35" s="65"/>
    </row>
    <row r="36" spans="1:13" ht="21" customHeight="1">
      <c r="A36" s="62">
        <v>25</v>
      </c>
      <c r="B36" s="66">
        <v>220</v>
      </c>
      <c r="C36" s="36">
        <v>16002426</v>
      </c>
      <c r="D36" s="5" t="s">
        <v>139</v>
      </c>
      <c r="E36" s="6" t="s">
        <v>85</v>
      </c>
      <c r="F36" s="23" t="s">
        <v>9</v>
      </c>
      <c r="G36" s="23" t="s">
        <v>77</v>
      </c>
      <c r="H36" s="23" t="s">
        <v>208</v>
      </c>
      <c r="I36" s="63">
        <v>10</v>
      </c>
      <c r="J36" s="63">
        <v>7.6</v>
      </c>
      <c r="K36" s="63">
        <v>8</v>
      </c>
      <c r="L36" s="64">
        <f>((J36*2)+I36+K36)/4</f>
        <v>8.3000000000000007</v>
      </c>
      <c r="M36" s="65"/>
    </row>
    <row r="37" spans="1:13" ht="21" customHeight="1">
      <c r="A37" s="62">
        <v>26</v>
      </c>
      <c r="B37" s="66">
        <v>221</v>
      </c>
      <c r="C37" s="37">
        <v>16002433</v>
      </c>
      <c r="D37" s="9" t="s">
        <v>141</v>
      </c>
      <c r="E37" s="10" t="s">
        <v>85</v>
      </c>
      <c r="F37" s="27" t="s">
        <v>25</v>
      </c>
      <c r="G37" s="23" t="s">
        <v>77</v>
      </c>
      <c r="H37" s="23" t="s">
        <v>208</v>
      </c>
      <c r="I37" s="63">
        <v>8</v>
      </c>
      <c r="J37" s="63">
        <v>8.4</v>
      </c>
      <c r="K37" s="63">
        <v>7.5</v>
      </c>
      <c r="L37" s="64">
        <f>((J37*2)+I37+K37)/4</f>
        <v>8.0749999999999993</v>
      </c>
      <c r="M37" s="65"/>
    </row>
    <row r="38" spans="1:13" ht="21" customHeight="1">
      <c r="A38" s="62">
        <v>27</v>
      </c>
      <c r="B38" s="66">
        <v>155</v>
      </c>
      <c r="C38" s="39">
        <v>16001745</v>
      </c>
      <c r="D38" s="13" t="s">
        <v>171</v>
      </c>
      <c r="E38" s="14" t="s">
        <v>87</v>
      </c>
      <c r="F38" s="29" t="s">
        <v>75</v>
      </c>
      <c r="G38" s="23" t="s">
        <v>78</v>
      </c>
      <c r="H38" s="23" t="s">
        <v>208</v>
      </c>
      <c r="I38" s="63">
        <v>2.8</v>
      </c>
      <c r="J38" s="63">
        <v>6.7</v>
      </c>
      <c r="K38" s="63">
        <v>3</v>
      </c>
      <c r="L38" s="64">
        <f>((J38*2)+I38+K38)/4</f>
        <v>4.8</v>
      </c>
      <c r="M38" s="65"/>
    </row>
    <row r="39" spans="1:13" ht="21" customHeight="1">
      <c r="A39" s="62">
        <v>28</v>
      </c>
      <c r="B39" s="66">
        <v>162</v>
      </c>
      <c r="C39" s="38">
        <v>16002846</v>
      </c>
      <c r="D39" s="11" t="s">
        <v>167</v>
      </c>
      <c r="E39" s="12" t="s">
        <v>106</v>
      </c>
      <c r="F39" s="28" t="s">
        <v>55</v>
      </c>
      <c r="G39" s="23" t="s">
        <v>78</v>
      </c>
      <c r="H39" s="23" t="s">
        <v>208</v>
      </c>
      <c r="I39" s="63">
        <v>6.8</v>
      </c>
      <c r="J39" s="63">
        <v>6.3</v>
      </c>
      <c r="K39" s="63">
        <v>7.5</v>
      </c>
      <c r="L39" s="64">
        <f>((J39*2)+I39+K39)/4</f>
        <v>6.7249999999999996</v>
      </c>
      <c r="M39" s="65"/>
    </row>
    <row r="40" spans="1:13" ht="21" customHeight="1">
      <c r="A40" s="62">
        <v>29</v>
      </c>
      <c r="B40" s="66">
        <v>164</v>
      </c>
      <c r="C40" s="39">
        <v>16002849</v>
      </c>
      <c r="D40" s="13" t="s">
        <v>170</v>
      </c>
      <c r="E40" s="14" t="s">
        <v>109</v>
      </c>
      <c r="F40" s="29" t="s">
        <v>70</v>
      </c>
      <c r="G40" s="23" t="s">
        <v>78</v>
      </c>
      <c r="H40" s="23" t="s">
        <v>208</v>
      </c>
      <c r="I40" s="63">
        <v>4.8</v>
      </c>
      <c r="J40" s="63">
        <v>7</v>
      </c>
      <c r="K40" s="63">
        <v>6</v>
      </c>
      <c r="L40" s="64">
        <f>((J40*2)+I40+K40)/4</f>
        <v>6.2</v>
      </c>
      <c r="M40" s="65"/>
    </row>
    <row r="41" spans="1:13" ht="21" customHeight="1">
      <c r="A41" s="62">
        <v>30</v>
      </c>
      <c r="B41" s="66">
        <v>183</v>
      </c>
      <c r="C41" s="38">
        <v>16002911</v>
      </c>
      <c r="D41" s="11" t="s">
        <v>166</v>
      </c>
      <c r="E41" s="12" t="s">
        <v>105</v>
      </c>
      <c r="F41" s="28" t="s">
        <v>51</v>
      </c>
      <c r="G41" s="23" t="s">
        <v>78</v>
      </c>
      <c r="H41" s="23" t="s">
        <v>208</v>
      </c>
      <c r="I41" s="63">
        <v>4</v>
      </c>
      <c r="J41" s="63">
        <v>6.3</v>
      </c>
      <c r="K41" s="63">
        <v>7.5</v>
      </c>
      <c r="L41" s="64">
        <f>((J41*2)+I41+K41)/4</f>
        <v>6.0250000000000004</v>
      </c>
      <c r="M41" s="65"/>
    </row>
    <row r="42" spans="1:13" ht="21" customHeight="1">
      <c r="A42" s="62">
        <v>31</v>
      </c>
      <c r="B42" s="66">
        <v>187</v>
      </c>
      <c r="C42" s="38">
        <v>16002922</v>
      </c>
      <c r="D42" s="11" t="s">
        <v>168</v>
      </c>
      <c r="E42" s="12" t="s">
        <v>107</v>
      </c>
      <c r="F42" s="28" t="s">
        <v>61</v>
      </c>
      <c r="G42" s="23" t="s">
        <v>78</v>
      </c>
      <c r="H42" s="23" t="s">
        <v>208</v>
      </c>
      <c r="I42" s="63">
        <v>4.4000000000000004</v>
      </c>
      <c r="J42" s="63">
        <v>6.8</v>
      </c>
      <c r="K42" s="63">
        <v>7.5</v>
      </c>
      <c r="L42" s="64">
        <f>((J42*2)+I42+K42)/4</f>
        <v>6.375</v>
      </c>
      <c r="M42" s="65"/>
    </row>
    <row r="43" spans="1:13" ht="21" customHeight="1">
      <c r="A43" s="62">
        <v>32</v>
      </c>
      <c r="B43" s="66">
        <v>204</v>
      </c>
      <c r="C43" s="36">
        <v>16000045</v>
      </c>
      <c r="D43" s="5" t="s">
        <v>162</v>
      </c>
      <c r="E43" s="6" t="s">
        <v>102</v>
      </c>
      <c r="F43" s="23" t="s">
        <v>5</v>
      </c>
      <c r="G43" s="23" t="s">
        <v>78</v>
      </c>
      <c r="H43" s="23" t="s">
        <v>208</v>
      </c>
      <c r="I43" s="63">
        <v>9.1999999999999993</v>
      </c>
      <c r="J43" s="63">
        <v>9.6999999999999993</v>
      </c>
      <c r="K43" s="63">
        <v>8</v>
      </c>
      <c r="L43" s="64">
        <f>((J43*2)+I43+K43)/4</f>
        <v>9.1499999999999986</v>
      </c>
      <c r="M43" s="65"/>
    </row>
    <row r="44" spans="1:13" ht="21" customHeight="1">
      <c r="A44" s="62">
        <v>33</v>
      </c>
      <c r="B44" s="66">
        <v>208</v>
      </c>
      <c r="C44" s="38">
        <v>16002966</v>
      </c>
      <c r="D44" s="11" t="s">
        <v>165</v>
      </c>
      <c r="E44" s="12" t="s">
        <v>83</v>
      </c>
      <c r="F44" s="28" t="s">
        <v>43</v>
      </c>
      <c r="G44" s="23" t="s">
        <v>78</v>
      </c>
      <c r="H44" s="23" t="s">
        <v>208</v>
      </c>
      <c r="I44" s="63">
        <v>3.2</v>
      </c>
      <c r="J44" s="63">
        <v>7.3</v>
      </c>
      <c r="K44" s="63">
        <v>6.5</v>
      </c>
      <c r="L44" s="64">
        <f>((J44*2)+I44+K44)/4</f>
        <v>6.0750000000000002</v>
      </c>
      <c r="M44" s="65"/>
    </row>
    <row r="45" spans="1:13" ht="21" customHeight="1">
      <c r="A45" s="62">
        <v>34</v>
      </c>
      <c r="B45" s="66">
        <v>209</v>
      </c>
      <c r="C45" s="39">
        <v>16002968</v>
      </c>
      <c r="D45" s="13" t="s">
        <v>169</v>
      </c>
      <c r="E45" s="14" t="s">
        <v>108</v>
      </c>
      <c r="F45" s="29" t="s">
        <v>10</v>
      </c>
      <c r="G45" s="23" t="s">
        <v>78</v>
      </c>
      <c r="H45" s="23" t="s">
        <v>208</v>
      </c>
      <c r="I45" s="63">
        <v>2.8</v>
      </c>
      <c r="J45" s="63">
        <v>5.5</v>
      </c>
      <c r="K45" s="63">
        <v>4.5</v>
      </c>
      <c r="L45" s="64">
        <f>((J45*2)+I45+K45)/4</f>
        <v>4.5750000000000002</v>
      </c>
      <c r="M45" s="65"/>
    </row>
    <row r="46" spans="1:13" ht="21" customHeight="1">
      <c r="A46" s="62">
        <v>35</v>
      </c>
      <c r="B46" s="66">
        <v>211</v>
      </c>
      <c r="C46" s="29">
        <v>16003532</v>
      </c>
      <c r="D46" s="15" t="s">
        <v>172</v>
      </c>
      <c r="E46" s="16" t="s">
        <v>110</v>
      </c>
      <c r="F46" s="30" t="s">
        <v>76</v>
      </c>
      <c r="G46" s="23" t="s">
        <v>78</v>
      </c>
      <c r="H46" s="23" t="s">
        <v>208</v>
      </c>
      <c r="I46" s="63">
        <v>7</v>
      </c>
      <c r="J46" s="63">
        <v>7.6</v>
      </c>
      <c r="K46" s="63">
        <v>5</v>
      </c>
      <c r="L46" s="64">
        <f>((J46*2)+I46+K46)/4</f>
        <v>6.8</v>
      </c>
      <c r="M46" s="65"/>
    </row>
    <row r="47" spans="1:13" ht="21" customHeight="1">
      <c r="A47" s="62">
        <v>36</v>
      </c>
      <c r="B47" s="66">
        <v>213</v>
      </c>
      <c r="C47" s="36">
        <v>16002988</v>
      </c>
      <c r="D47" s="5" t="s">
        <v>163</v>
      </c>
      <c r="E47" s="6" t="s">
        <v>103</v>
      </c>
      <c r="F47" s="23" t="s">
        <v>15</v>
      </c>
      <c r="G47" s="23" t="s">
        <v>78</v>
      </c>
      <c r="H47" s="23" t="s">
        <v>208</v>
      </c>
      <c r="I47" s="63">
        <v>8.8000000000000007</v>
      </c>
      <c r="J47" s="63">
        <v>9.6</v>
      </c>
      <c r="K47" s="63">
        <v>10</v>
      </c>
      <c r="L47" s="64">
        <f>((J47*2)+I47+K47)/4</f>
        <v>9.5</v>
      </c>
      <c r="M47" s="65"/>
    </row>
    <row r="48" spans="1:13" ht="21" customHeight="1">
      <c r="A48" s="62">
        <v>37</v>
      </c>
      <c r="B48" s="66">
        <v>225</v>
      </c>
      <c r="C48" s="37">
        <v>16003015</v>
      </c>
      <c r="D48" s="9" t="s">
        <v>164</v>
      </c>
      <c r="E48" s="10" t="s">
        <v>104</v>
      </c>
      <c r="F48" s="27" t="s">
        <v>36</v>
      </c>
      <c r="G48" s="23" t="s">
        <v>78</v>
      </c>
      <c r="H48" s="23" t="s">
        <v>208</v>
      </c>
      <c r="I48" s="63">
        <v>7.5</v>
      </c>
      <c r="J48" s="63">
        <v>9.6</v>
      </c>
      <c r="K48" s="63">
        <v>8</v>
      </c>
      <c r="L48" s="64">
        <f>((J48*2)+I48+K48)/4</f>
        <v>8.6750000000000007</v>
      </c>
      <c r="M48" s="65"/>
    </row>
    <row r="49" spans="1:13" ht="21" customHeight="1">
      <c r="A49" s="62">
        <v>38</v>
      </c>
      <c r="B49" s="66">
        <v>156</v>
      </c>
      <c r="C49" s="36">
        <v>16000847</v>
      </c>
      <c r="D49" s="5" t="s">
        <v>180</v>
      </c>
      <c r="E49" s="6" t="s">
        <v>87</v>
      </c>
      <c r="F49" s="23" t="s">
        <v>16</v>
      </c>
      <c r="G49" s="23" t="s">
        <v>79</v>
      </c>
      <c r="H49" s="23" t="s">
        <v>208</v>
      </c>
      <c r="I49" s="63">
        <v>9.6</v>
      </c>
      <c r="J49" s="63">
        <v>9.1999999999999993</v>
      </c>
      <c r="K49" s="63">
        <v>9.5</v>
      </c>
      <c r="L49" s="64">
        <f>((J49*2)+I49+K49)/4</f>
        <v>9.375</v>
      </c>
      <c r="M49" s="65"/>
    </row>
    <row r="50" spans="1:13" ht="21" customHeight="1">
      <c r="A50" s="62">
        <v>39</v>
      </c>
      <c r="B50" s="66">
        <v>157</v>
      </c>
      <c r="C50" s="37">
        <v>16000968</v>
      </c>
      <c r="D50" s="9" t="s">
        <v>185</v>
      </c>
      <c r="E50" s="10" t="s">
        <v>87</v>
      </c>
      <c r="F50" s="27" t="s">
        <v>35</v>
      </c>
      <c r="G50" s="23" t="s">
        <v>79</v>
      </c>
      <c r="H50" s="23" t="s">
        <v>208</v>
      </c>
      <c r="I50" s="63">
        <v>8.4</v>
      </c>
      <c r="J50" s="63">
        <v>8.8000000000000007</v>
      </c>
      <c r="K50" s="63">
        <v>7</v>
      </c>
      <c r="L50" s="64">
        <f>((J50*2)+I50+K50)/4</f>
        <v>8.25</v>
      </c>
      <c r="M50" s="65"/>
    </row>
    <row r="51" spans="1:13" ht="21" customHeight="1">
      <c r="A51" s="62">
        <v>40</v>
      </c>
      <c r="B51" s="66">
        <v>158</v>
      </c>
      <c r="C51" s="37">
        <v>16000982</v>
      </c>
      <c r="D51" s="9" t="s">
        <v>187</v>
      </c>
      <c r="E51" s="10" t="s">
        <v>87</v>
      </c>
      <c r="F51" s="27" t="s">
        <v>39</v>
      </c>
      <c r="G51" s="23" t="s">
        <v>79</v>
      </c>
      <c r="H51" s="23" t="s">
        <v>208</v>
      </c>
      <c r="I51" s="63">
        <v>6.4</v>
      </c>
      <c r="J51" s="63">
        <v>7.8</v>
      </c>
      <c r="K51" s="63">
        <v>8.5</v>
      </c>
      <c r="L51" s="64">
        <f>((J51*2)+I51+K51)/4</f>
        <v>7.625</v>
      </c>
      <c r="M51" s="65"/>
    </row>
    <row r="52" spans="1:13" ht="21" customHeight="1">
      <c r="A52" s="62">
        <v>41</v>
      </c>
      <c r="B52" s="66">
        <v>159</v>
      </c>
      <c r="C52" s="39">
        <v>16000970</v>
      </c>
      <c r="D52" s="13" t="s">
        <v>195</v>
      </c>
      <c r="E52" s="14" t="s">
        <v>87</v>
      </c>
      <c r="F52" s="29" t="s">
        <v>68</v>
      </c>
      <c r="G52" s="23" t="s">
        <v>79</v>
      </c>
      <c r="H52" s="23" t="s">
        <v>208</v>
      </c>
      <c r="I52" s="63">
        <v>5.6</v>
      </c>
      <c r="J52" s="63">
        <v>7.7</v>
      </c>
      <c r="K52" s="63">
        <v>6</v>
      </c>
      <c r="L52" s="64">
        <f>((J52*2)+I52+K52)/4</f>
        <v>6.75</v>
      </c>
      <c r="M52" s="65"/>
    </row>
    <row r="53" spans="1:13" ht="21" customHeight="1">
      <c r="A53" s="62">
        <v>42</v>
      </c>
      <c r="B53" s="66">
        <v>160</v>
      </c>
      <c r="C53" s="39">
        <v>16000079</v>
      </c>
      <c r="D53" s="13" t="s">
        <v>153</v>
      </c>
      <c r="E53" s="14" t="s">
        <v>87</v>
      </c>
      <c r="F53" s="29" t="s">
        <v>72</v>
      </c>
      <c r="G53" s="23" t="s">
        <v>79</v>
      </c>
      <c r="H53" s="23" t="s">
        <v>208</v>
      </c>
      <c r="I53" s="63">
        <v>6.4</v>
      </c>
      <c r="J53" s="63">
        <v>7.2</v>
      </c>
      <c r="K53" s="63">
        <v>6.5</v>
      </c>
      <c r="L53" s="64">
        <f>((J53*2)+I53+K53)/4</f>
        <v>6.8250000000000002</v>
      </c>
      <c r="M53" s="65"/>
    </row>
    <row r="54" spans="1:13" ht="21" customHeight="1">
      <c r="A54" s="62">
        <v>43</v>
      </c>
      <c r="B54" s="66">
        <v>168</v>
      </c>
      <c r="C54" s="37">
        <v>16000086</v>
      </c>
      <c r="D54" s="9" t="s">
        <v>226</v>
      </c>
      <c r="E54" s="10" t="s">
        <v>118</v>
      </c>
      <c r="F54" s="27" t="s">
        <v>23</v>
      </c>
      <c r="G54" s="23" t="s">
        <v>79</v>
      </c>
      <c r="H54" s="23" t="s">
        <v>208</v>
      </c>
      <c r="I54" s="63">
        <v>6.4</v>
      </c>
      <c r="J54" s="63">
        <v>8.8000000000000007</v>
      </c>
      <c r="K54" s="63">
        <v>6</v>
      </c>
      <c r="L54" s="64">
        <f>((J54*2)+I54+K54)/4</f>
        <v>7.5</v>
      </c>
      <c r="M54" s="65"/>
    </row>
    <row r="55" spans="1:13" ht="21" customHeight="1">
      <c r="A55" s="62">
        <v>44</v>
      </c>
      <c r="B55" s="66">
        <v>173</v>
      </c>
      <c r="C55" s="38">
        <v>16000102</v>
      </c>
      <c r="D55" s="11" t="s">
        <v>193</v>
      </c>
      <c r="E55" s="12" t="s">
        <v>90</v>
      </c>
      <c r="F55" s="28" t="s">
        <v>60</v>
      </c>
      <c r="G55" s="23" t="s">
        <v>79</v>
      </c>
      <c r="H55" s="23" t="s">
        <v>208</v>
      </c>
      <c r="I55" s="63">
        <v>7.6</v>
      </c>
      <c r="J55" s="63">
        <v>8.1999999999999993</v>
      </c>
      <c r="K55" s="63">
        <v>7</v>
      </c>
      <c r="L55" s="64">
        <f>((J55*2)+I55+K55)/4</f>
        <v>7.75</v>
      </c>
      <c r="M55" s="65"/>
    </row>
    <row r="56" spans="1:13" ht="21" customHeight="1">
      <c r="A56" s="62">
        <v>45</v>
      </c>
      <c r="B56" s="66">
        <v>176</v>
      </c>
      <c r="C56" s="38">
        <v>16000868</v>
      </c>
      <c r="D56" s="11" t="s">
        <v>192</v>
      </c>
      <c r="E56" s="12" t="s">
        <v>124</v>
      </c>
      <c r="F56" s="28" t="s">
        <v>50</v>
      </c>
      <c r="G56" s="23" t="s">
        <v>79</v>
      </c>
      <c r="H56" s="23" t="s">
        <v>208</v>
      </c>
      <c r="I56" s="63">
        <v>6.8</v>
      </c>
      <c r="J56" s="63">
        <v>8.6999999999999993</v>
      </c>
      <c r="K56" s="63">
        <v>8.5</v>
      </c>
      <c r="L56" s="64">
        <f>((J56*2)+I56+K56)/4</f>
        <v>8.1750000000000007</v>
      </c>
      <c r="M56" s="65"/>
    </row>
    <row r="57" spans="1:13" ht="21" customHeight="1">
      <c r="A57" s="62">
        <v>46</v>
      </c>
      <c r="B57" s="66">
        <v>177</v>
      </c>
      <c r="C57" s="38">
        <v>16001027</v>
      </c>
      <c r="D57" s="11" t="s">
        <v>190</v>
      </c>
      <c r="E57" s="12" t="s">
        <v>122</v>
      </c>
      <c r="F57" s="28" t="s">
        <v>46</v>
      </c>
      <c r="G57" s="23" t="s">
        <v>79</v>
      </c>
      <c r="H57" s="23" t="s">
        <v>208</v>
      </c>
      <c r="I57" s="63">
        <v>9.1999999999999993</v>
      </c>
      <c r="J57" s="63">
        <v>8.3000000000000007</v>
      </c>
      <c r="K57" s="63">
        <v>7</v>
      </c>
      <c r="L57" s="64">
        <f>((J57*2)+I57+K57)/4</f>
        <v>8.1999999999999993</v>
      </c>
      <c r="M57" s="65"/>
    </row>
    <row r="58" spans="1:13" ht="21" customHeight="1">
      <c r="A58" s="62">
        <v>47</v>
      </c>
      <c r="B58" s="66">
        <v>178</v>
      </c>
      <c r="C58" s="37">
        <v>16000873</v>
      </c>
      <c r="D58" s="9" t="s">
        <v>186</v>
      </c>
      <c r="E58" s="10" t="s">
        <v>119</v>
      </c>
      <c r="F58" s="27" t="s">
        <v>38</v>
      </c>
      <c r="G58" s="23" t="s">
        <v>79</v>
      </c>
      <c r="H58" s="23" t="s">
        <v>208</v>
      </c>
      <c r="I58" s="63">
        <v>4.8</v>
      </c>
      <c r="J58" s="63">
        <v>9.1999999999999993</v>
      </c>
      <c r="K58" s="63">
        <v>9</v>
      </c>
      <c r="L58" s="64">
        <f>((J58*2)+I58+K58)/4</f>
        <v>8.0500000000000007</v>
      </c>
      <c r="M58" s="65"/>
    </row>
    <row r="59" spans="1:13" ht="21" customHeight="1">
      <c r="A59" s="62">
        <v>48</v>
      </c>
      <c r="B59" s="66">
        <v>180</v>
      </c>
      <c r="C59" s="36">
        <v>16001028</v>
      </c>
      <c r="D59" s="5" t="s">
        <v>179</v>
      </c>
      <c r="E59" s="6" t="s">
        <v>114</v>
      </c>
      <c r="F59" s="23" t="s">
        <v>11</v>
      </c>
      <c r="G59" s="23" t="s">
        <v>79</v>
      </c>
      <c r="H59" s="23" t="s">
        <v>208</v>
      </c>
      <c r="I59" s="63">
        <v>9.6</v>
      </c>
      <c r="J59" s="63">
        <v>9.8000000000000007</v>
      </c>
      <c r="K59" s="63">
        <v>7.5</v>
      </c>
      <c r="L59" s="64">
        <f>((J59*2)+I59+K59)/4</f>
        <v>9.1750000000000007</v>
      </c>
      <c r="M59" s="65"/>
    </row>
    <row r="60" spans="1:13" ht="21" customHeight="1">
      <c r="A60" s="62">
        <v>49</v>
      </c>
      <c r="B60" s="66">
        <v>181</v>
      </c>
      <c r="C60" s="38">
        <v>16000119</v>
      </c>
      <c r="D60" s="11" t="s">
        <v>191</v>
      </c>
      <c r="E60" s="12" t="s">
        <v>123</v>
      </c>
      <c r="F60" s="28" t="s">
        <v>47</v>
      </c>
      <c r="G60" s="23" t="s">
        <v>79</v>
      </c>
      <c r="H60" s="23" t="s">
        <v>208</v>
      </c>
      <c r="I60" s="63">
        <v>6.8</v>
      </c>
      <c r="J60" s="63">
        <v>8.5</v>
      </c>
      <c r="K60" s="63">
        <v>9</v>
      </c>
      <c r="L60" s="64">
        <f>((J60*2)+I60+K60)/4</f>
        <v>8.1999999999999993</v>
      </c>
      <c r="M60" s="65"/>
    </row>
    <row r="61" spans="1:13" ht="21" customHeight="1">
      <c r="A61" s="62">
        <v>50</v>
      </c>
      <c r="B61" s="66">
        <v>182</v>
      </c>
      <c r="C61" s="36">
        <v>16000126</v>
      </c>
      <c r="D61" s="5" t="s">
        <v>173</v>
      </c>
      <c r="E61" s="6" t="s">
        <v>111</v>
      </c>
      <c r="F61" s="23" t="s">
        <v>1</v>
      </c>
      <c r="G61" s="23" t="s">
        <v>79</v>
      </c>
      <c r="H61" s="23" t="s">
        <v>208</v>
      </c>
      <c r="I61" s="63">
        <v>9.6</v>
      </c>
      <c r="J61" s="63">
        <v>10</v>
      </c>
      <c r="K61" s="63">
        <v>10</v>
      </c>
      <c r="L61" s="64">
        <f>((J61*2)+I61+K61)/4</f>
        <v>9.9</v>
      </c>
      <c r="M61" s="65"/>
    </row>
    <row r="62" spans="1:13" ht="21" customHeight="1">
      <c r="A62" s="62">
        <v>51</v>
      </c>
      <c r="B62" s="66">
        <v>184</v>
      </c>
      <c r="C62" s="36">
        <v>16001045</v>
      </c>
      <c r="D62" s="5" t="s">
        <v>174</v>
      </c>
      <c r="E62" s="6" t="s">
        <v>105</v>
      </c>
      <c r="F62" s="23" t="s">
        <v>6</v>
      </c>
      <c r="G62" s="23" t="s">
        <v>79</v>
      </c>
      <c r="H62" s="23" t="s">
        <v>208</v>
      </c>
      <c r="I62" s="63">
        <v>8.4</v>
      </c>
      <c r="J62" s="63">
        <v>9.1999999999999993</v>
      </c>
      <c r="K62" s="63">
        <v>8</v>
      </c>
      <c r="L62" s="64">
        <f>((J62*2)+I62+K62)/4</f>
        <v>8.6999999999999993</v>
      </c>
      <c r="M62" s="65"/>
    </row>
    <row r="63" spans="1:13" ht="21" customHeight="1">
      <c r="A63" s="62">
        <v>52</v>
      </c>
      <c r="B63" s="66">
        <v>185</v>
      </c>
      <c r="C63" s="39">
        <v>16001051</v>
      </c>
      <c r="D63" s="13" t="s">
        <v>194</v>
      </c>
      <c r="E63" s="14" t="s">
        <v>105</v>
      </c>
      <c r="F63" s="29" t="s">
        <v>62</v>
      </c>
      <c r="G63" s="23" t="s">
        <v>79</v>
      </c>
      <c r="H63" s="23" t="s">
        <v>208</v>
      </c>
      <c r="I63" s="63">
        <v>9.1999999999999993</v>
      </c>
      <c r="J63" s="63">
        <v>8.5</v>
      </c>
      <c r="K63" s="63">
        <v>8</v>
      </c>
      <c r="L63" s="64">
        <f>((J63*2)+I63+K63)/4</f>
        <v>8.5500000000000007</v>
      </c>
      <c r="M63" s="65"/>
    </row>
    <row r="64" spans="1:13" ht="21" customHeight="1">
      <c r="A64" s="62">
        <v>53</v>
      </c>
      <c r="B64" s="66">
        <v>186</v>
      </c>
      <c r="C64" s="39">
        <v>16000134</v>
      </c>
      <c r="D64" s="13" t="s">
        <v>196</v>
      </c>
      <c r="E64" s="14" t="s">
        <v>105</v>
      </c>
      <c r="F64" s="29" t="s">
        <v>69</v>
      </c>
      <c r="G64" s="23" t="s">
        <v>79</v>
      </c>
      <c r="H64" s="23" t="s">
        <v>208</v>
      </c>
      <c r="I64" s="63">
        <v>8.8000000000000007</v>
      </c>
      <c r="J64" s="63">
        <v>9.5</v>
      </c>
      <c r="K64" s="63">
        <v>7</v>
      </c>
      <c r="L64" s="64">
        <f>((J64*2)+I64+K64)/4</f>
        <v>8.6999999999999993</v>
      </c>
      <c r="M64" s="65"/>
    </row>
    <row r="65" spans="1:13" ht="21" customHeight="1">
      <c r="A65" s="62">
        <v>54</v>
      </c>
      <c r="B65" s="66">
        <v>188</v>
      </c>
      <c r="C65" s="39">
        <v>16001063</v>
      </c>
      <c r="D65" s="13" t="s">
        <v>148</v>
      </c>
      <c r="E65" s="14" t="s">
        <v>107</v>
      </c>
      <c r="F65" s="29" t="s">
        <v>7</v>
      </c>
      <c r="G65" s="23" t="s">
        <v>79</v>
      </c>
      <c r="H65" s="23" t="s">
        <v>208</v>
      </c>
      <c r="I65" s="63">
        <v>8</v>
      </c>
      <c r="J65" s="63">
        <v>8.8000000000000007</v>
      </c>
      <c r="K65" s="63">
        <v>8</v>
      </c>
      <c r="L65" s="64">
        <f>((J65*2)+I65+K65)/4</f>
        <v>8.4</v>
      </c>
      <c r="M65" s="65"/>
    </row>
    <row r="66" spans="1:13" ht="21" customHeight="1">
      <c r="A66" s="62">
        <v>55</v>
      </c>
      <c r="B66" s="66">
        <v>189</v>
      </c>
      <c r="C66" s="38">
        <v>16000892</v>
      </c>
      <c r="D66" s="11" t="s">
        <v>188</v>
      </c>
      <c r="E66" s="12" t="s">
        <v>120</v>
      </c>
      <c r="F66" s="28" t="s">
        <v>41</v>
      </c>
      <c r="G66" s="23" t="s">
        <v>79</v>
      </c>
      <c r="H66" s="23" t="s">
        <v>208</v>
      </c>
      <c r="I66" s="63">
        <v>8.4</v>
      </c>
      <c r="J66" s="63">
        <v>8.6999999999999993</v>
      </c>
      <c r="K66" s="63">
        <v>7.5</v>
      </c>
      <c r="L66" s="64">
        <f>((J66*2)+I66+K66)/4</f>
        <v>8.3249999999999993</v>
      </c>
      <c r="M66" s="65"/>
    </row>
    <row r="67" spans="1:13" ht="21" customHeight="1">
      <c r="A67" s="62">
        <v>56</v>
      </c>
      <c r="B67" s="66">
        <v>191</v>
      </c>
      <c r="C67" s="37">
        <v>16001069</v>
      </c>
      <c r="D67" s="9" t="s">
        <v>183</v>
      </c>
      <c r="E67" s="10" t="s">
        <v>91</v>
      </c>
      <c r="F67" s="27" t="s">
        <v>31</v>
      </c>
      <c r="G67" s="23" t="s">
        <v>79</v>
      </c>
      <c r="H67" s="23" t="s">
        <v>208</v>
      </c>
      <c r="I67" s="63">
        <v>7.6</v>
      </c>
      <c r="J67" s="63">
        <v>8.6999999999999993</v>
      </c>
      <c r="K67" s="63">
        <v>8</v>
      </c>
      <c r="L67" s="64">
        <f>((J67*2)+I67+K67)/4</f>
        <v>8.25</v>
      </c>
      <c r="M67" s="65"/>
    </row>
    <row r="68" spans="1:13" ht="21" customHeight="1">
      <c r="A68" s="62">
        <v>57</v>
      </c>
      <c r="B68" s="66">
        <v>196</v>
      </c>
      <c r="C68" s="36">
        <v>16000169</v>
      </c>
      <c r="D68" s="5" t="s">
        <v>178</v>
      </c>
      <c r="E68" s="6" t="s">
        <v>92</v>
      </c>
      <c r="F68" s="23" t="s">
        <v>10</v>
      </c>
      <c r="G68" s="23" t="s">
        <v>79</v>
      </c>
      <c r="H68" s="23" t="s">
        <v>208</v>
      </c>
      <c r="I68" s="63">
        <v>9.1999999999999993</v>
      </c>
      <c r="J68" s="63">
        <v>9.1999999999999993</v>
      </c>
      <c r="K68" s="63">
        <v>7</v>
      </c>
      <c r="L68" s="64">
        <f>((J68*2)+I68+K68)/4</f>
        <v>8.6499999999999986</v>
      </c>
      <c r="M68" s="65"/>
    </row>
    <row r="69" spans="1:13" ht="21" customHeight="1">
      <c r="A69" s="62">
        <v>58</v>
      </c>
      <c r="B69" s="66">
        <v>197</v>
      </c>
      <c r="C69" s="37">
        <v>16000168</v>
      </c>
      <c r="D69" s="9" t="s">
        <v>184</v>
      </c>
      <c r="E69" s="10" t="s">
        <v>92</v>
      </c>
      <c r="F69" s="27" t="s">
        <v>32</v>
      </c>
      <c r="G69" s="23" t="s">
        <v>79</v>
      </c>
      <c r="H69" s="23" t="s">
        <v>208</v>
      </c>
      <c r="I69" s="63">
        <v>7.2</v>
      </c>
      <c r="J69" s="63">
        <v>9</v>
      </c>
      <c r="K69" s="63">
        <v>9</v>
      </c>
      <c r="L69" s="64">
        <f>((J69*2)+I69+K69)/4</f>
        <v>8.5500000000000007</v>
      </c>
      <c r="M69" s="65"/>
    </row>
    <row r="70" spans="1:13" ht="21" customHeight="1">
      <c r="A70" s="62">
        <v>59</v>
      </c>
      <c r="B70" s="66">
        <v>217</v>
      </c>
      <c r="C70" s="36">
        <v>16001140</v>
      </c>
      <c r="D70" s="5" t="s">
        <v>181</v>
      </c>
      <c r="E70" s="6" t="s">
        <v>116</v>
      </c>
      <c r="F70" s="23" t="s">
        <v>17</v>
      </c>
      <c r="G70" s="23" t="s">
        <v>79</v>
      </c>
      <c r="H70" s="23" t="s">
        <v>208</v>
      </c>
      <c r="I70" s="63">
        <v>8.3000000000000007</v>
      </c>
      <c r="J70" s="63">
        <v>5.2</v>
      </c>
      <c r="K70" s="63">
        <v>7</v>
      </c>
      <c r="L70" s="64">
        <f>((J70*2)+I70+K70)/4</f>
        <v>6.4250000000000007</v>
      </c>
      <c r="M70" s="65"/>
    </row>
    <row r="71" spans="1:13" ht="19.5" customHeight="1">
      <c r="A71" s="62">
        <v>60</v>
      </c>
      <c r="B71" s="66">
        <v>222</v>
      </c>
      <c r="C71" s="36">
        <v>16001535</v>
      </c>
      <c r="D71" s="5" t="s">
        <v>177</v>
      </c>
      <c r="E71" s="6" t="s">
        <v>85</v>
      </c>
      <c r="F71" s="23" t="s">
        <v>8</v>
      </c>
      <c r="G71" s="23" t="s">
        <v>79</v>
      </c>
      <c r="H71" s="23" t="s">
        <v>208</v>
      </c>
      <c r="I71" s="63">
        <v>9.3000000000000007</v>
      </c>
      <c r="J71" s="63">
        <v>8.8000000000000007</v>
      </c>
      <c r="K71" s="63">
        <v>9.5</v>
      </c>
      <c r="L71" s="64">
        <f>((J71*2)+I71+K71)/4</f>
        <v>9.1000000000000014</v>
      </c>
      <c r="M71" s="65"/>
    </row>
    <row r="72" spans="1:13" ht="19.5" customHeight="1">
      <c r="A72" s="62">
        <v>61</v>
      </c>
      <c r="B72" s="66">
        <v>223</v>
      </c>
      <c r="C72" s="36">
        <v>16001153</v>
      </c>
      <c r="D72" s="5" t="s">
        <v>182</v>
      </c>
      <c r="E72" s="6" t="s">
        <v>117</v>
      </c>
      <c r="F72" s="23" t="s">
        <v>18</v>
      </c>
      <c r="G72" s="23" t="s">
        <v>79</v>
      </c>
      <c r="H72" s="23" t="s">
        <v>208</v>
      </c>
      <c r="I72" s="63">
        <v>8.6999999999999993</v>
      </c>
      <c r="J72" s="63">
        <v>8.8000000000000007</v>
      </c>
      <c r="K72" s="63">
        <v>8</v>
      </c>
      <c r="L72" s="64">
        <f>((J72*2)+I72+K72)/4</f>
        <v>8.5749999999999993</v>
      </c>
      <c r="M72" s="65"/>
    </row>
    <row r="73" spans="1:13" ht="19.5" customHeight="1">
      <c r="A73" s="62">
        <v>62</v>
      </c>
      <c r="B73" s="66">
        <v>224</v>
      </c>
      <c r="C73" s="38">
        <v>16001155</v>
      </c>
      <c r="D73" s="11" t="s">
        <v>189</v>
      </c>
      <c r="E73" s="12" t="s">
        <v>121</v>
      </c>
      <c r="F73" s="28" t="s">
        <v>44</v>
      </c>
      <c r="G73" s="23" t="s">
        <v>79</v>
      </c>
      <c r="H73" s="23" t="s">
        <v>208</v>
      </c>
      <c r="I73" s="63">
        <v>8.5</v>
      </c>
      <c r="J73" s="63">
        <v>8</v>
      </c>
      <c r="K73" s="63">
        <v>6.5</v>
      </c>
      <c r="L73" s="64">
        <f>((J73*2)+I73+K73)/4</f>
        <v>7.75</v>
      </c>
      <c r="M73" s="65"/>
    </row>
    <row r="74" spans="1:13" ht="19.5" customHeight="1">
      <c r="A74" s="62">
        <v>63</v>
      </c>
      <c r="B74" s="66">
        <v>226</v>
      </c>
      <c r="C74" s="36">
        <v>16000224</v>
      </c>
      <c r="D74" s="5" t="s">
        <v>175</v>
      </c>
      <c r="E74" s="6" t="s">
        <v>112</v>
      </c>
      <c r="F74" s="23" t="s">
        <v>7</v>
      </c>
      <c r="G74" s="23" t="s">
        <v>79</v>
      </c>
      <c r="H74" s="23" t="s">
        <v>208</v>
      </c>
      <c r="I74" s="63">
        <v>9.8000000000000007</v>
      </c>
      <c r="J74" s="63">
        <v>8.8000000000000007</v>
      </c>
      <c r="K74" s="63">
        <v>9</v>
      </c>
      <c r="L74" s="64">
        <f>((J74*2)+I74+K74)/4</f>
        <v>9.1000000000000014</v>
      </c>
      <c r="M74" s="65"/>
    </row>
    <row r="75" spans="1:13" ht="19.5" customHeight="1">
      <c r="A75" s="62">
        <v>64</v>
      </c>
      <c r="B75" s="66">
        <v>227</v>
      </c>
      <c r="C75" s="36">
        <v>16001161</v>
      </c>
      <c r="D75" s="5" t="s">
        <v>176</v>
      </c>
      <c r="E75" s="6" t="s">
        <v>113</v>
      </c>
      <c r="F75" s="31">
        <v>36003</v>
      </c>
      <c r="G75" s="23" t="s">
        <v>79</v>
      </c>
      <c r="H75" s="23" t="s">
        <v>208</v>
      </c>
      <c r="I75" s="63">
        <v>9.5</v>
      </c>
      <c r="J75" s="63">
        <v>9.6</v>
      </c>
      <c r="K75" s="63">
        <v>10</v>
      </c>
      <c r="L75" s="64">
        <f>((J75*2)+I75+K75)/4</f>
        <v>9.6750000000000007</v>
      </c>
      <c r="M75" s="65"/>
    </row>
    <row r="76" spans="1:13" ht="19.5" customHeight="1">
      <c r="A76" s="62">
        <v>65</v>
      </c>
      <c r="B76" s="66">
        <v>161</v>
      </c>
      <c r="C76" s="37">
        <v>16001280</v>
      </c>
      <c r="D76" s="9" t="s">
        <v>199</v>
      </c>
      <c r="E76" s="10" t="s">
        <v>87</v>
      </c>
      <c r="F76" s="27" t="s">
        <v>21</v>
      </c>
      <c r="G76" s="23" t="s">
        <v>80</v>
      </c>
      <c r="H76" s="23" t="s">
        <v>208</v>
      </c>
      <c r="I76" s="63">
        <v>10</v>
      </c>
      <c r="J76" s="63">
        <v>8.8000000000000007</v>
      </c>
      <c r="K76" s="63">
        <v>9</v>
      </c>
      <c r="L76" s="64">
        <f>((J76*2)+I76+K76)/4</f>
        <v>9.15</v>
      </c>
      <c r="M76" s="65"/>
    </row>
    <row r="77" spans="1:13" ht="19.5" customHeight="1">
      <c r="A77" s="62">
        <v>66</v>
      </c>
      <c r="B77" s="66">
        <v>169</v>
      </c>
      <c r="C77" s="36">
        <v>16001372</v>
      </c>
      <c r="D77" s="5" t="s">
        <v>198</v>
      </c>
      <c r="E77" s="6" t="s">
        <v>126</v>
      </c>
      <c r="F77" s="23" t="s">
        <v>19</v>
      </c>
      <c r="G77" s="23" t="s">
        <v>80</v>
      </c>
      <c r="H77" s="23" t="s">
        <v>208</v>
      </c>
      <c r="I77" s="63">
        <v>8.8000000000000007</v>
      </c>
      <c r="J77" s="63">
        <v>8.6999999999999993</v>
      </c>
      <c r="K77" s="63">
        <v>10</v>
      </c>
      <c r="L77" s="64">
        <f>((J77*2)+I77+K77)/4</f>
        <v>9.0500000000000007</v>
      </c>
      <c r="M77" s="65"/>
    </row>
    <row r="78" spans="1:13" ht="19.5" customHeight="1">
      <c r="A78" s="62">
        <v>67</v>
      </c>
      <c r="B78" s="66">
        <v>170</v>
      </c>
      <c r="C78" s="37">
        <v>16001374</v>
      </c>
      <c r="D78" s="9" t="s">
        <v>202</v>
      </c>
      <c r="E78" s="10" t="s">
        <v>126</v>
      </c>
      <c r="F78" s="27" t="s">
        <v>30</v>
      </c>
      <c r="G78" s="23" t="s">
        <v>80</v>
      </c>
      <c r="H78" s="23" t="s">
        <v>208</v>
      </c>
      <c r="I78" s="63">
        <v>9.1999999999999993</v>
      </c>
      <c r="J78" s="63">
        <v>9.1999999999999993</v>
      </c>
      <c r="K78" s="63">
        <v>9.5</v>
      </c>
      <c r="L78" s="64">
        <f>((J78*2)+I78+K78)/4</f>
        <v>9.2749999999999986</v>
      </c>
      <c r="M78" s="65"/>
    </row>
    <row r="79" spans="1:13" ht="19.5" customHeight="1">
      <c r="A79" s="62">
        <v>68</v>
      </c>
      <c r="B79" s="66">
        <v>175</v>
      </c>
      <c r="C79" s="27">
        <v>16003146</v>
      </c>
      <c r="D79" s="19" t="s">
        <v>203</v>
      </c>
      <c r="E79" s="20" t="s">
        <v>99</v>
      </c>
      <c r="F79" s="33" t="s">
        <v>33</v>
      </c>
      <c r="G79" s="23" t="s">
        <v>80</v>
      </c>
      <c r="H79" s="23" t="s">
        <v>208</v>
      </c>
      <c r="I79" s="63">
        <v>7.6</v>
      </c>
      <c r="J79" s="63">
        <v>8</v>
      </c>
      <c r="K79" s="63">
        <v>8</v>
      </c>
      <c r="L79" s="64">
        <f>((J79*2)+I79+K79)/4</f>
        <v>7.9</v>
      </c>
      <c r="M79" s="65"/>
    </row>
    <row r="80" spans="1:13" ht="19.5" customHeight="1">
      <c r="A80" s="62">
        <v>69</v>
      </c>
      <c r="B80" s="66">
        <v>192</v>
      </c>
      <c r="C80" s="36">
        <v>16001444</v>
      </c>
      <c r="D80" s="17" t="s">
        <v>182</v>
      </c>
      <c r="E80" s="18" t="s">
        <v>125</v>
      </c>
      <c r="F80" s="32" t="s">
        <v>14</v>
      </c>
      <c r="G80" s="23" t="s">
        <v>80</v>
      </c>
      <c r="H80" s="23" t="s">
        <v>208</v>
      </c>
      <c r="I80" s="63">
        <v>6.8</v>
      </c>
      <c r="J80" s="63">
        <v>8</v>
      </c>
      <c r="K80" s="63">
        <v>10</v>
      </c>
      <c r="L80" s="64">
        <f>((J80*2)+I80+K80)/4</f>
        <v>8.1999999999999993</v>
      </c>
      <c r="M80" s="65"/>
    </row>
    <row r="81" spans="1:15" ht="19.5" customHeight="1">
      <c r="A81" s="62">
        <v>70</v>
      </c>
      <c r="B81" s="66">
        <v>193</v>
      </c>
      <c r="C81" s="38">
        <v>16001450</v>
      </c>
      <c r="D81" s="21" t="s">
        <v>204</v>
      </c>
      <c r="E81" s="22" t="s">
        <v>128</v>
      </c>
      <c r="F81" s="34" t="s">
        <v>45</v>
      </c>
      <c r="G81" s="23" t="s">
        <v>80</v>
      </c>
      <c r="H81" s="23" t="s">
        <v>208</v>
      </c>
      <c r="I81" s="63">
        <v>7.6</v>
      </c>
      <c r="J81" s="63">
        <v>8</v>
      </c>
      <c r="K81" s="63">
        <v>7.5</v>
      </c>
      <c r="L81" s="64">
        <f>((J81*2)+I81+K81)/4</f>
        <v>7.7750000000000004</v>
      </c>
      <c r="M81" s="65"/>
    </row>
    <row r="82" spans="1:15" ht="19.5" customHeight="1">
      <c r="A82" s="62">
        <v>71</v>
      </c>
      <c r="B82" s="66">
        <v>199</v>
      </c>
      <c r="C82" s="37">
        <v>16001458</v>
      </c>
      <c r="D82" s="9" t="s">
        <v>201</v>
      </c>
      <c r="E82" s="10" t="s">
        <v>84</v>
      </c>
      <c r="F82" s="27" t="s">
        <v>24</v>
      </c>
      <c r="G82" s="23" t="s">
        <v>80</v>
      </c>
      <c r="H82" s="23" t="s">
        <v>208</v>
      </c>
      <c r="I82" s="63">
        <v>8</v>
      </c>
      <c r="J82" s="63">
        <v>8</v>
      </c>
      <c r="K82" s="63">
        <v>7</v>
      </c>
      <c r="L82" s="64">
        <f>((J82*2)+I82+K82)/4</f>
        <v>7.75</v>
      </c>
      <c r="M82" s="65"/>
    </row>
    <row r="83" spans="1:15" ht="19.5" customHeight="1">
      <c r="A83" s="62">
        <v>72</v>
      </c>
      <c r="B83" s="66">
        <v>201</v>
      </c>
      <c r="C83" s="38">
        <v>16001472</v>
      </c>
      <c r="D83" s="11" t="s">
        <v>205</v>
      </c>
      <c r="E83" s="12" t="s">
        <v>129</v>
      </c>
      <c r="F83" s="28" t="s">
        <v>49</v>
      </c>
      <c r="G83" s="23" t="s">
        <v>80</v>
      </c>
      <c r="H83" s="23" t="s">
        <v>208</v>
      </c>
      <c r="I83" s="63">
        <v>8</v>
      </c>
      <c r="J83" s="63">
        <v>7.5</v>
      </c>
      <c r="K83" s="63">
        <v>7</v>
      </c>
      <c r="L83" s="64">
        <f>((J83*2)+I83+K83)/4</f>
        <v>7.5</v>
      </c>
      <c r="M83" s="65"/>
    </row>
    <row r="84" spans="1:15" ht="19.5" customHeight="1">
      <c r="A84" s="62">
        <v>73</v>
      </c>
      <c r="B84" s="66">
        <v>207</v>
      </c>
      <c r="C84" s="39">
        <v>16001481</v>
      </c>
      <c r="D84" s="13" t="s">
        <v>205</v>
      </c>
      <c r="E84" s="14" t="s">
        <v>86</v>
      </c>
      <c r="F84" s="29" t="s">
        <v>63</v>
      </c>
      <c r="G84" s="23" t="s">
        <v>80</v>
      </c>
      <c r="H84" s="23" t="s">
        <v>208</v>
      </c>
      <c r="I84" s="63">
        <v>6.4</v>
      </c>
      <c r="J84" s="63">
        <v>7.2</v>
      </c>
      <c r="K84" s="63">
        <v>6.5</v>
      </c>
      <c r="L84" s="64">
        <f>((J84*2)+I84+K84)/4</f>
        <v>6.8250000000000002</v>
      </c>
      <c r="M84" s="65"/>
    </row>
    <row r="85" spans="1:15" ht="19.5" customHeight="1">
      <c r="A85" s="62">
        <v>74</v>
      </c>
      <c r="B85" s="66">
        <v>210</v>
      </c>
      <c r="C85" s="37">
        <v>16002483</v>
      </c>
      <c r="D85" s="9" t="s">
        <v>200</v>
      </c>
      <c r="E85" s="10" t="s">
        <v>127</v>
      </c>
      <c r="F85" s="27" t="s">
        <v>22</v>
      </c>
      <c r="G85" s="23" t="s">
        <v>80</v>
      </c>
      <c r="H85" s="23" t="s">
        <v>208</v>
      </c>
      <c r="I85" s="63">
        <v>9.6999999999999993</v>
      </c>
      <c r="J85" s="63">
        <v>9.1999999999999993</v>
      </c>
      <c r="K85" s="63">
        <v>8</v>
      </c>
      <c r="L85" s="64">
        <f>((J85*2)+I85+K85)/4</f>
        <v>9.0249999999999986</v>
      </c>
      <c r="M85" s="65"/>
    </row>
    <row r="86" spans="1:15" ht="19.5" customHeight="1">
      <c r="A86" s="62">
        <v>75</v>
      </c>
      <c r="B86" s="66">
        <v>216</v>
      </c>
      <c r="C86" s="39">
        <v>16001254</v>
      </c>
      <c r="D86" s="13" t="s">
        <v>207</v>
      </c>
      <c r="E86" s="14" t="s">
        <v>131</v>
      </c>
      <c r="F86" s="29" t="s">
        <v>67</v>
      </c>
      <c r="G86" s="23" t="s">
        <v>80</v>
      </c>
      <c r="H86" s="23" t="s">
        <v>208</v>
      </c>
      <c r="I86" s="63">
        <v>5.5</v>
      </c>
      <c r="J86" s="63">
        <v>4.8</v>
      </c>
      <c r="K86" s="63">
        <v>7</v>
      </c>
      <c r="L86" s="64">
        <f>((J86*2)+I86+K86)/4</f>
        <v>5.5250000000000004</v>
      </c>
      <c r="M86" s="65"/>
    </row>
    <row r="87" spans="1:15" ht="19.5" customHeight="1">
      <c r="A87" s="62">
        <v>76</v>
      </c>
      <c r="B87" s="66">
        <v>218</v>
      </c>
      <c r="C87" s="38">
        <v>16000352</v>
      </c>
      <c r="D87" s="11" t="s">
        <v>206</v>
      </c>
      <c r="E87" s="12" t="s">
        <v>130</v>
      </c>
      <c r="F87" s="28" t="s">
        <v>56</v>
      </c>
      <c r="G87" s="23" t="s">
        <v>80</v>
      </c>
      <c r="H87" s="23" t="s">
        <v>208</v>
      </c>
      <c r="I87" s="63">
        <v>6.2</v>
      </c>
      <c r="J87" s="63">
        <v>6</v>
      </c>
      <c r="K87" s="63">
        <v>10</v>
      </c>
      <c r="L87" s="64">
        <f>((J87*2)+I87+K87)/4</f>
        <v>7.05</v>
      </c>
      <c r="M87" s="65"/>
    </row>
    <row r="88" spans="1:15" ht="19.5" customHeight="1">
      <c r="A88" s="62">
        <v>77</v>
      </c>
      <c r="B88" s="66">
        <v>219</v>
      </c>
      <c r="C88" s="39">
        <v>16001537</v>
      </c>
      <c r="D88" s="13" t="s">
        <v>155</v>
      </c>
      <c r="E88" s="14" t="s">
        <v>132</v>
      </c>
      <c r="F88" s="29" t="s">
        <v>74</v>
      </c>
      <c r="G88" s="23" t="s">
        <v>80</v>
      </c>
      <c r="H88" s="23" t="s">
        <v>208</v>
      </c>
      <c r="I88" s="63">
        <v>7.7</v>
      </c>
      <c r="J88" s="63">
        <v>4.8</v>
      </c>
      <c r="K88" s="63">
        <v>8</v>
      </c>
      <c r="L88" s="64">
        <f>((J88*2)+I88+K88)/4</f>
        <v>6.3250000000000002</v>
      </c>
      <c r="M88" s="65"/>
    </row>
    <row r="89" spans="1:15" ht="19.5" customHeight="1">
      <c r="A89" s="62">
        <v>78</v>
      </c>
      <c r="B89" s="66">
        <v>228</v>
      </c>
      <c r="C89" s="36">
        <v>16000362</v>
      </c>
      <c r="D89" s="5" t="s">
        <v>197</v>
      </c>
      <c r="E89" s="6" t="s">
        <v>113</v>
      </c>
      <c r="F89" s="23" t="s">
        <v>12</v>
      </c>
      <c r="G89" s="23" t="s">
        <v>80</v>
      </c>
      <c r="H89" s="23" t="s">
        <v>208</v>
      </c>
      <c r="I89" s="63">
        <v>9.3000000000000007</v>
      </c>
      <c r="J89" s="63">
        <v>9.1999999999999993</v>
      </c>
      <c r="K89" s="63">
        <v>9</v>
      </c>
      <c r="L89" s="64">
        <f>((J89*2)+I89+K89)/4</f>
        <v>9.1750000000000007</v>
      </c>
      <c r="M89" s="65"/>
    </row>
    <row r="90" spans="1:15">
      <c r="A90" s="67" t="s">
        <v>232</v>
      </c>
      <c r="B90" s="67"/>
      <c r="C90" s="67"/>
      <c r="D90" s="67"/>
      <c r="E90" s="67"/>
      <c r="F90" s="58"/>
      <c r="G90" s="68"/>
      <c r="H90" s="68"/>
      <c r="I90" s="69"/>
      <c r="J90" s="69"/>
      <c r="K90" s="69"/>
      <c r="M90" s="58"/>
      <c r="N90" s="58"/>
      <c r="O90" s="70"/>
    </row>
    <row r="91" spans="1:15" s="74" customFormat="1" ht="15.75">
      <c r="A91" s="56"/>
      <c r="B91" s="56"/>
      <c r="C91" s="56"/>
      <c r="D91" s="56"/>
      <c r="E91" s="56"/>
      <c r="F91" s="71"/>
      <c r="G91" s="71"/>
      <c r="H91" s="72" t="s">
        <v>229</v>
      </c>
      <c r="I91" s="72"/>
      <c r="J91" s="72"/>
      <c r="K91" s="72"/>
      <c r="L91" s="72"/>
      <c r="M91" s="72"/>
      <c r="N91" s="73"/>
    </row>
    <row r="92" spans="1:15" s="74" customFormat="1" ht="15.75">
      <c r="A92" s="56" t="s">
        <v>237</v>
      </c>
      <c r="B92" s="56"/>
      <c r="C92" s="56"/>
      <c r="D92" s="56"/>
      <c r="E92" s="56"/>
      <c r="F92" s="71"/>
      <c r="G92" s="71"/>
      <c r="H92" s="72" t="s">
        <v>234</v>
      </c>
      <c r="I92" s="72"/>
      <c r="J92" s="72"/>
      <c r="K92" s="72"/>
      <c r="L92" s="72"/>
      <c r="M92" s="72"/>
      <c r="N92" s="73"/>
    </row>
    <row r="93" spans="1:15" s="74" customFormat="1" ht="18" customHeight="1">
      <c r="A93" s="56" t="s">
        <v>230</v>
      </c>
      <c r="B93" s="56"/>
      <c r="C93" s="56"/>
      <c r="D93" s="56"/>
      <c r="E93" s="56"/>
      <c r="F93" s="71"/>
      <c r="G93" s="71"/>
      <c r="H93" s="72" t="s">
        <v>233</v>
      </c>
      <c r="I93" s="72"/>
      <c r="J93" s="72"/>
      <c r="K93" s="72"/>
      <c r="L93" s="72"/>
      <c r="M93" s="72"/>
      <c r="N93" s="73"/>
    </row>
    <row r="94" spans="1:15" s="74" customFormat="1" ht="15.75">
      <c r="A94" s="56" t="s">
        <v>231</v>
      </c>
      <c r="B94" s="56"/>
      <c r="C94" s="56"/>
      <c r="D94" s="56"/>
      <c r="E94" s="56"/>
      <c r="F94" s="71"/>
      <c r="G94" s="71"/>
      <c r="H94" s="71"/>
      <c r="I94" s="78"/>
      <c r="J94" s="78"/>
      <c r="K94" s="78"/>
      <c r="L94" s="78"/>
      <c r="M94" s="78"/>
    </row>
    <row r="95" spans="1:15" s="74" customFormat="1" ht="15.75">
      <c r="A95" s="74" t="s">
        <v>133</v>
      </c>
      <c r="G95" s="71" t="s">
        <v>133</v>
      </c>
      <c r="H95" s="74" t="s">
        <v>133</v>
      </c>
      <c r="I95" s="56"/>
      <c r="J95" s="56"/>
      <c r="K95" s="56"/>
      <c r="L95" s="56"/>
      <c r="M95" s="56"/>
    </row>
    <row r="96" spans="1:15" s="74" customFormat="1" ht="15.75">
      <c r="G96" s="71"/>
      <c r="I96" s="56"/>
      <c r="J96" s="56"/>
      <c r="K96" s="56"/>
      <c r="L96" s="56"/>
      <c r="M96" s="56"/>
    </row>
    <row r="97" spans="1:13" s="74" customFormat="1" ht="15.75">
      <c r="A97" s="71"/>
      <c r="B97" s="71"/>
      <c r="G97" s="71"/>
      <c r="H97" s="71"/>
      <c r="I97" s="78"/>
      <c r="J97" s="78"/>
      <c r="K97" s="78"/>
      <c r="L97" s="78"/>
    </row>
    <row r="98" spans="1:13" s="74" customFormat="1" ht="15.75">
      <c r="A98" s="56" t="s">
        <v>236</v>
      </c>
      <c r="B98" s="56"/>
      <c r="C98" s="56"/>
      <c r="D98" s="56"/>
      <c r="E98" s="56"/>
      <c r="G98" s="71"/>
      <c r="H98" s="56" t="s">
        <v>235</v>
      </c>
      <c r="I98" s="56"/>
      <c r="J98" s="56"/>
      <c r="K98" s="56"/>
      <c r="L98" s="56"/>
      <c r="M98" s="56"/>
    </row>
  </sheetData>
  <sortState ref="A12:O89">
    <sortCondition ref="G12:G89"/>
    <sortCondition ref="E12:E89"/>
  </sortState>
  <mergeCells count="25">
    <mergeCell ref="H98:M98"/>
    <mergeCell ref="A93:E93"/>
    <mergeCell ref="A94:E94"/>
    <mergeCell ref="A98:E98"/>
    <mergeCell ref="A90:E90"/>
    <mergeCell ref="A91:E91"/>
    <mergeCell ref="A92:E92"/>
    <mergeCell ref="I96:M96"/>
    <mergeCell ref="M6:M7"/>
    <mergeCell ref="H6:H7"/>
    <mergeCell ref="I95:M95"/>
    <mergeCell ref="H91:M91"/>
    <mergeCell ref="H92:M92"/>
    <mergeCell ref="H93:M93"/>
    <mergeCell ref="A6:A7"/>
    <mergeCell ref="A1:E1"/>
    <mergeCell ref="A2:E2"/>
    <mergeCell ref="F1:M1"/>
    <mergeCell ref="F2:M2"/>
    <mergeCell ref="G6:G7"/>
    <mergeCell ref="F6:F7"/>
    <mergeCell ref="D6:E7"/>
    <mergeCell ref="C6:C7"/>
    <mergeCell ref="B6:B7"/>
    <mergeCell ref="I6:L6"/>
  </mergeCells>
  <pageMargins left="0.34" right="0.22" top="0.42" bottom="0.57999999999999996" header="0.3" footer="0.3"/>
  <pageSetup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2016-10-25T03:35:48Z</cp:lastPrinted>
  <dcterms:created xsi:type="dcterms:W3CDTF">2016-10-18T03:14:39Z</dcterms:created>
  <dcterms:modified xsi:type="dcterms:W3CDTF">2016-10-25T03:37:00Z</dcterms:modified>
</cp:coreProperties>
</file>